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37" i="1" l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<sst xmlns="http://schemas.openxmlformats.org/spreadsheetml/2006/main" count="147" uniqueCount="126">
  <si>
    <t>Mortalidade por AIDS</t>
  </si>
  <si>
    <t xml:space="preserve">Município de São Paulo, Subprefeituras e Distritos Municipais </t>
  </si>
  <si>
    <t>Unidades Territoriais</t>
  </si>
  <si>
    <r>
      <t xml:space="preserve">População </t>
    </r>
    <r>
      <rPr>
        <vertAlign val="superscript"/>
        <sz val="9"/>
        <rFont val="Arial"/>
        <family val="2"/>
      </rPr>
      <t>(1)</t>
    </r>
  </si>
  <si>
    <t xml:space="preserve">Doenças Infecciosas </t>
  </si>
  <si>
    <t>Total MSP</t>
  </si>
  <si>
    <t>AIDS</t>
  </si>
  <si>
    <r>
      <t xml:space="preserve">Outras </t>
    </r>
    <r>
      <rPr>
        <vertAlign val="superscript"/>
        <sz val="9"/>
        <rFont val="Arial"/>
        <family val="2"/>
      </rPr>
      <t>(3)</t>
    </r>
  </si>
  <si>
    <t>Homens</t>
  </si>
  <si>
    <t>Mulheres</t>
  </si>
  <si>
    <t xml:space="preserve">Total </t>
  </si>
  <si>
    <r>
      <t xml:space="preserve">  Taxa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</t>
    </r>
  </si>
  <si>
    <t>MSP</t>
  </si>
  <si>
    <t>Aricanduva/Formosa/Carrão</t>
  </si>
  <si>
    <t>Aricanduva</t>
  </si>
  <si>
    <t>Carrão</t>
  </si>
  <si>
    <t>Vila Formosa</t>
  </si>
  <si>
    <t>Butantã</t>
  </si>
  <si>
    <t>Morumbi</t>
  </si>
  <si>
    <t>Raposo Tavares</t>
  </si>
  <si>
    <t>Rio Pequeno</t>
  </si>
  <si>
    <t>Vila Sônia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</si>
  <si>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</si>
  <si>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</si>
  <si>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</si>
  <si>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</si>
  <si>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</si>
  <si>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</si>
  <si>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</si>
  <si>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Casa Verde/Cachoeirinha</t>
  </si>
  <si>
    <t>Cachoeirinha</t>
  </si>
  <si>
    <t>Casa Verde</t>
  </si>
  <si>
    <t>Limão</t>
  </si>
  <si>
    <t>Cidade Ademar</t>
  </si>
  <si>
    <t>Pedreira</t>
  </si>
  <si>
    <t>Cidade Tiradentes</t>
  </si>
  <si>
    <t>Ermelino Matarazzo</t>
  </si>
  <si>
    <t>Ponte Rasa</t>
  </si>
  <si>
    <t>Freguesia/Brasilândia</t>
  </si>
  <si>
    <t>Brasilândia</t>
  </si>
  <si>
    <t>Freguesia do Ó</t>
  </si>
  <si>
    <t>Guaianases</t>
  </si>
  <si>
    <t>Lajeado</t>
  </si>
  <si>
    <t>Ipiranga</t>
  </si>
  <si>
    <t>Cursino</t>
  </si>
  <si>
    <t>Sacomã</t>
  </si>
  <si>
    <t>Itaim Paulista</t>
  </si>
  <si>
    <t>Vila Curuçá</t>
  </si>
  <si>
    <t>Itaquera</t>
  </si>
  <si>
    <t>Cidade Líder</t>
  </si>
  <si>
    <t>José Bonifácio</t>
  </si>
  <si>
    <t>Parque do Carmo</t>
  </si>
  <si>
    <t>Jabaquara</t>
  </si>
  <si>
    <t>Jaçanã/Tremembé</t>
  </si>
  <si>
    <t>Jaçanã</t>
  </si>
  <si>
    <t>Tremembé</t>
  </si>
  <si>
    <t>Lapa</t>
  </si>
  <si>
    <t>Barra Funda</t>
  </si>
  <si>
    <t>Jaguara</t>
  </si>
  <si>
    <t>Jaguaré</t>
  </si>
  <si>
    <t>Perdizes</t>
  </si>
  <si>
    <t>Vila Leopoldina</t>
  </si>
  <si>
    <t>M'Boi Mirim</t>
  </si>
  <si>
    <t>Jardim Ângela</t>
  </si>
  <si>
    <t>Jardim São Luís</t>
  </si>
  <si>
    <t>Mooca</t>
  </si>
  <si>
    <t>Água Rasa</t>
  </si>
  <si>
    <t>Belém</t>
  </si>
  <si>
    <t>Brás</t>
  </si>
  <si>
    <t>Moóca</t>
  </si>
  <si>
    <t>Pari</t>
  </si>
  <si>
    <t>Tatuapé</t>
  </si>
  <si>
    <t>Parelheiros</t>
  </si>
  <si>
    <t>Marsilac</t>
  </si>
  <si>
    <t>Penha</t>
  </si>
  <si>
    <t>Artur Alvim</t>
  </si>
  <si>
    <t>Cangaíba</t>
  </si>
  <si>
    <t>Vila Matilde</t>
  </si>
  <si>
    <t>Perus</t>
  </si>
  <si>
    <t>Anhanguera</t>
  </si>
  <si>
    <t>Pinheiros</t>
  </si>
  <si>
    <t>Alto de Pinheiros</t>
  </si>
  <si>
    <t>Itaim Bibi</t>
  </si>
  <si>
    <t>Jardim Paulista</t>
  </si>
  <si>
    <t>Pirituba/Jaraguá</t>
  </si>
  <si>
    <t>Jaraguá</t>
  </si>
  <si>
    <t>Pirituba</t>
  </si>
  <si>
    <t>São Domingos</t>
  </si>
  <si>
    <t>Santana/Tucuruvi</t>
  </si>
  <si>
    <t>Mandaqui</t>
  </si>
  <si>
    <t>Santana</t>
  </si>
  <si>
    <t>Tucuruvi</t>
  </si>
  <si>
    <t>Santo Amaro</t>
  </si>
  <si>
    <t>Campo Belo</t>
  </si>
  <si>
    <t>Campo Grande</t>
  </si>
  <si>
    <t>São Mateus</t>
  </si>
  <si>
    <t>Iguatemi</t>
  </si>
  <si>
    <t>São Rafael</t>
  </si>
  <si>
    <t>São Miguel</t>
  </si>
  <si>
    <t>Jardim Helena</t>
  </si>
  <si>
    <t xml:space="preserve">São Miguel </t>
  </si>
  <si>
    <t>Vila Jacuí</t>
  </si>
  <si>
    <t>Sapopemba</t>
  </si>
  <si>
    <t>Sé</t>
  </si>
  <si>
    <t>Bela Vista</t>
  </si>
  <si>
    <t>Bom Retiro</t>
  </si>
  <si>
    <t>Cambuci</t>
  </si>
  <si>
    <t>Consolação</t>
  </si>
  <si>
    <t>Liberdade</t>
  </si>
  <si>
    <t>República</t>
  </si>
  <si>
    <t>Santa Cecília</t>
  </si>
  <si>
    <t>Vila Maria/Vila Guilherme</t>
  </si>
  <si>
    <t>Vila Guilherme</t>
  </si>
  <si>
    <t>Vila Maria</t>
  </si>
  <si>
    <t>Vila Medeiros</t>
  </si>
  <si>
    <t>Vila Mariana</t>
  </si>
  <si>
    <t>Moema</t>
  </si>
  <si>
    <t>Saúde</t>
  </si>
  <si>
    <t>Vila Prudente</t>
  </si>
  <si>
    <t>São Lucas</t>
  </si>
  <si>
    <t>Endereço Ignorado</t>
  </si>
  <si>
    <t>Fonte: Secretaria Municipal da Saúde -  Coordenadoria de Epidemiologia e Informação /CEInfo</t>
  </si>
  <si>
    <t xml:space="preserve">            Elaboração  SMUL/Geoinfo</t>
  </si>
  <si>
    <t xml:space="preserve">           (1) Projeção SEADE</t>
  </si>
  <si>
    <t xml:space="preserve">           (2) Por 100.000 habitantes</t>
  </si>
  <si>
    <t xml:space="preserve">           (3) Tuberculose, infecção meningococica, septicemia,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</si>
</sst>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Verdana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/>
    <xf numFmtId="2" fontId="3" fillId="2" borderId="0" xfId="1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 applyProtection="1">
      <alignment horizontal="left" vertical="center"/>
      <protection locked="0"/>
    </xf>
    <xf numFmtId="3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/>
  </sheetViews>
  <sheetFormatPr defaultRowHeight="15" x14ac:dyDescent="0.25"/>
  <cols>
    <col min="1" max="1" width="31.28515625" style="50" customWidth="1"/>
    <col min="2" max="2" width="16.42578125" style="50" customWidth="1"/>
    <col min="3" max="3" width="12.140625" style="51" customWidth="1"/>
    <col min="4" max="5" width="10.7109375" style="51" customWidth="1"/>
    <col min="6" max="6" width="8.5703125" style="51" customWidth="1"/>
    <col min="7" max="7" width="10.28515625" customWidth="1"/>
    <col min="8" max="8" width="10.140625" customWidth="1"/>
    <col min="257" max="257" width="31.28515625" customWidth="1"/>
    <col min="258" max="258" width="16.42578125" customWidth="1"/>
    <col min="259" max="259" width="12.140625" customWidth="1"/>
    <col min="260" max="261" width="10.7109375" customWidth="1"/>
    <col min="262" max="262" width="8.5703125" customWidth="1"/>
    <col min="263" max="263" width="10.28515625" customWidth="1"/>
    <col min="264" max="264" width="10.140625" customWidth="1"/>
    <col min="513" max="513" width="31.28515625" customWidth="1"/>
    <col min="514" max="514" width="16.42578125" customWidth="1"/>
    <col min="515" max="515" width="12.140625" customWidth="1"/>
    <col min="516" max="517" width="10.7109375" customWidth="1"/>
    <col min="518" max="518" width="8.5703125" customWidth="1"/>
    <col min="519" max="519" width="10.28515625" customWidth="1"/>
    <col min="520" max="520" width="10.140625" customWidth="1"/>
    <col min="769" max="769" width="31.28515625" customWidth="1"/>
    <col min="770" max="770" width="16.42578125" customWidth="1"/>
    <col min="771" max="771" width="12.140625" customWidth="1"/>
    <col min="772" max="773" width="10.7109375" customWidth="1"/>
    <col min="774" max="774" width="8.5703125" customWidth="1"/>
    <col min="775" max="775" width="10.28515625" customWidth="1"/>
    <col min="776" max="776" width="10.140625" customWidth="1"/>
    <col min="1025" max="1025" width="31.28515625" customWidth="1"/>
    <col min="1026" max="1026" width="16.42578125" customWidth="1"/>
    <col min="1027" max="1027" width="12.140625" customWidth="1"/>
    <col min="1028" max="1029" width="10.7109375" customWidth="1"/>
    <col min="1030" max="1030" width="8.5703125" customWidth="1"/>
    <col min="1031" max="1031" width="10.28515625" customWidth="1"/>
    <col min="1032" max="1032" width="10.140625" customWidth="1"/>
    <col min="1281" max="1281" width="31.28515625" customWidth="1"/>
    <col min="1282" max="1282" width="16.42578125" customWidth="1"/>
    <col min="1283" max="1283" width="12.140625" customWidth="1"/>
    <col min="1284" max="1285" width="10.7109375" customWidth="1"/>
    <col min="1286" max="1286" width="8.5703125" customWidth="1"/>
    <col min="1287" max="1287" width="10.28515625" customWidth="1"/>
    <col min="1288" max="1288" width="10.140625" customWidth="1"/>
    <col min="1537" max="1537" width="31.28515625" customWidth="1"/>
    <col min="1538" max="1538" width="16.42578125" customWidth="1"/>
    <col min="1539" max="1539" width="12.140625" customWidth="1"/>
    <col min="1540" max="1541" width="10.7109375" customWidth="1"/>
    <col min="1542" max="1542" width="8.5703125" customWidth="1"/>
    <col min="1543" max="1543" width="10.28515625" customWidth="1"/>
    <col min="1544" max="1544" width="10.140625" customWidth="1"/>
    <col min="1793" max="1793" width="31.28515625" customWidth="1"/>
    <col min="1794" max="1794" width="16.42578125" customWidth="1"/>
    <col min="1795" max="1795" width="12.140625" customWidth="1"/>
    <col min="1796" max="1797" width="10.7109375" customWidth="1"/>
    <col min="1798" max="1798" width="8.5703125" customWidth="1"/>
    <col min="1799" max="1799" width="10.28515625" customWidth="1"/>
    <col min="1800" max="1800" width="10.140625" customWidth="1"/>
    <col min="2049" max="2049" width="31.28515625" customWidth="1"/>
    <col min="2050" max="2050" width="16.42578125" customWidth="1"/>
    <col min="2051" max="2051" width="12.140625" customWidth="1"/>
    <col min="2052" max="2053" width="10.7109375" customWidth="1"/>
    <col min="2054" max="2054" width="8.5703125" customWidth="1"/>
    <col min="2055" max="2055" width="10.28515625" customWidth="1"/>
    <col min="2056" max="2056" width="10.140625" customWidth="1"/>
    <col min="2305" max="2305" width="31.28515625" customWidth="1"/>
    <col min="2306" max="2306" width="16.42578125" customWidth="1"/>
    <col min="2307" max="2307" width="12.140625" customWidth="1"/>
    <col min="2308" max="2309" width="10.7109375" customWidth="1"/>
    <col min="2310" max="2310" width="8.5703125" customWidth="1"/>
    <col min="2311" max="2311" width="10.28515625" customWidth="1"/>
    <col min="2312" max="2312" width="10.140625" customWidth="1"/>
    <col min="2561" max="2561" width="31.28515625" customWidth="1"/>
    <col min="2562" max="2562" width="16.42578125" customWidth="1"/>
    <col min="2563" max="2563" width="12.140625" customWidth="1"/>
    <col min="2564" max="2565" width="10.7109375" customWidth="1"/>
    <col min="2566" max="2566" width="8.5703125" customWidth="1"/>
    <col min="2567" max="2567" width="10.28515625" customWidth="1"/>
    <col min="2568" max="2568" width="10.140625" customWidth="1"/>
    <col min="2817" max="2817" width="31.28515625" customWidth="1"/>
    <col min="2818" max="2818" width="16.42578125" customWidth="1"/>
    <col min="2819" max="2819" width="12.140625" customWidth="1"/>
    <col min="2820" max="2821" width="10.7109375" customWidth="1"/>
    <col min="2822" max="2822" width="8.5703125" customWidth="1"/>
    <col min="2823" max="2823" width="10.28515625" customWidth="1"/>
    <col min="2824" max="2824" width="10.140625" customWidth="1"/>
    <col min="3073" max="3073" width="31.28515625" customWidth="1"/>
    <col min="3074" max="3074" width="16.42578125" customWidth="1"/>
    <col min="3075" max="3075" width="12.140625" customWidth="1"/>
    <col min="3076" max="3077" width="10.7109375" customWidth="1"/>
    <col min="3078" max="3078" width="8.5703125" customWidth="1"/>
    <col min="3079" max="3079" width="10.28515625" customWidth="1"/>
    <col min="3080" max="3080" width="10.140625" customWidth="1"/>
    <col min="3329" max="3329" width="31.28515625" customWidth="1"/>
    <col min="3330" max="3330" width="16.42578125" customWidth="1"/>
    <col min="3331" max="3331" width="12.140625" customWidth="1"/>
    <col min="3332" max="3333" width="10.7109375" customWidth="1"/>
    <col min="3334" max="3334" width="8.5703125" customWidth="1"/>
    <col min="3335" max="3335" width="10.28515625" customWidth="1"/>
    <col min="3336" max="3336" width="10.140625" customWidth="1"/>
    <col min="3585" max="3585" width="31.28515625" customWidth="1"/>
    <col min="3586" max="3586" width="16.42578125" customWidth="1"/>
    <col min="3587" max="3587" width="12.140625" customWidth="1"/>
    <col min="3588" max="3589" width="10.7109375" customWidth="1"/>
    <col min="3590" max="3590" width="8.5703125" customWidth="1"/>
    <col min="3591" max="3591" width="10.28515625" customWidth="1"/>
    <col min="3592" max="3592" width="10.140625" customWidth="1"/>
    <col min="3841" max="3841" width="31.28515625" customWidth="1"/>
    <col min="3842" max="3842" width="16.42578125" customWidth="1"/>
    <col min="3843" max="3843" width="12.140625" customWidth="1"/>
    <col min="3844" max="3845" width="10.7109375" customWidth="1"/>
    <col min="3846" max="3846" width="8.5703125" customWidth="1"/>
    <col min="3847" max="3847" width="10.28515625" customWidth="1"/>
    <col min="3848" max="3848" width="10.140625" customWidth="1"/>
    <col min="4097" max="4097" width="31.28515625" customWidth="1"/>
    <col min="4098" max="4098" width="16.42578125" customWidth="1"/>
    <col min="4099" max="4099" width="12.140625" customWidth="1"/>
    <col min="4100" max="4101" width="10.7109375" customWidth="1"/>
    <col min="4102" max="4102" width="8.5703125" customWidth="1"/>
    <col min="4103" max="4103" width="10.28515625" customWidth="1"/>
    <col min="4104" max="4104" width="10.140625" customWidth="1"/>
    <col min="4353" max="4353" width="31.28515625" customWidth="1"/>
    <col min="4354" max="4354" width="16.42578125" customWidth="1"/>
    <col min="4355" max="4355" width="12.140625" customWidth="1"/>
    <col min="4356" max="4357" width="10.7109375" customWidth="1"/>
    <col min="4358" max="4358" width="8.5703125" customWidth="1"/>
    <col min="4359" max="4359" width="10.28515625" customWidth="1"/>
    <col min="4360" max="4360" width="10.140625" customWidth="1"/>
    <col min="4609" max="4609" width="31.28515625" customWidth="1"/>
    <col min="4610" max="4610" width="16.42578125" customWidth="1"/>
    <col min="4611" max="4611" width="12.140625" customWidth="1"/>
    <col min="4612" max="4613" width="10.7109375" customWidth="1"/>
    <col min="4614" max="4614" width="8.5703125" customWidth="1"/>
    <col min="4615" max="4615" width="10.28515625" customWidth="1"/>
    <col min="4616" max="4616" width="10.140625" customWidth="1"/>
    <col min="4865" max="4865" width="31.28515625" customWidth="1"/>
    <col min="4866" max="4866" width="16.42578125" customWidth="1"/>
    <col min="4867" max="4867" width="12.140625" customWidth="1"/>
    <col min="4868" max="4869" width="10.7109375" customWidth="1"/>
    <col min="4870" max="4870" width="8.5703125" customWidth="1"/>
    <col min="4871" max="4871" width="10.28515625" customWidth="1"/>
    <col min="4872" max="4872" width="10.140625" customWidth="1"/>
    <col min="5121" max="5121" width="31.28515625" customWidth="1"/>
    <col min="5122" max="5122" width="16.42578125" customWidth="1"/>
    <col min="5123" max="5123" width="12.140625" customWidth="1"/>
    <col min="5124" max="5125" width="10.7109375" customWidth="1"/>
    <col min="5126" max="5126" width="8.5703125" customWidth="1"/>
    <col min="5127" max="5127" width="10.28515625" customWidth="1"/>
    <col min="5128" max="5128" width="10.140625" customWidth="1"/>
    <col min="5377" max="5377" width="31.28515625" customWidth="1"/>
    <col min="5378" max="5378" width="16.42578125" customWidth="1"/>
    <col min="5379" max="5379" width="12.140625" customWidth="1"/>
    <col min="5380" max="5381" width="10.7109375" customWidth="1"/>
    <col min="5382" max="5382" width="8.5703125" customWidth="1"/>
    <col min="5383" max="5383" width="10.28515625" customWidth="1"/>
    <col min="5384" max="5384" width="10.140625" customWidth="1"/>
    <col min="5633" max="5633" width="31.28515625" customWidth="1"/>
    <col min="5634" max="5634" width="16.42578125" customWidth="1"/>
    <col min="5635" max="5635" width="12.140625" customWidth="1"/>
    <col min="5636" max="5637" width="10.7109375" customWidth="1"/>
    <col min="5638" max="5638" width="8.5703125" customWidth="1"/>
    <col min="5639" max="5639" width="10.28515625" customWidth="1"/>
    <col min="5640" max="5640" width="10.140625" customWidth="1"/>
    <col min="5889" max="5889" width="31.28515625" customWidth="1"/>
    <col min="5890" max="5890" width="16.42578125" customWidth="1"/>
    <col min="5891" max="5891" width="12.140625" customWidth="1"/>
    <col min="5892" max="5893" width="10.7109375" customWidth="1"/>
    <col min="5894" max="5894" width="8.5703125" customWidth="1"/>
    <col min="5895" max="5895" width="10.28515625" customWidth="1"/>
    <col min="5896" max="5896" width="10.140625" customWidth="1"/>
    <col min="6145" max="6145" width="31.28515625" customWidth="1"/>
    <col min="6146" max="6146" width="16.42578125" customWidth="1"/>
    <col min="6147" max="6147" width="12.140625" customWidth="1"/>
    <col min="6148" max="6149" width="10.7109375" customWidth="1"/>
    <col min="6150" max="6150" width="8.5703125" customWidth="1"/>
    <col min="6151" max="6151" width="10.28515625" customWidth="1"/>
    <col min="6152" max="6152" width="10.140625" customWidth="1"/>
    <col min="6401" max="6401" width="31.28515625" customWidth="1"/>
    <col min="6402" max="6402" width="16.42578125" customWidth="1"/>
    <col min="6403" max="6403" width="12.140625" customWidth="1"/>
    <col min="6404" max="6405" width="10.7109375" customWidth="1"/>
    <col min="6406" max="6406" width="8.5703125" customWidth="1"/>
    <col min="6407" max="6407" width="10.28515625" customWidth="1"/>
    <col min="6408" max="6408" width="10.140625" customWidth="1"/>
    <col min="6657" max="6657" width="31.28515625" customWidth="1"/>
    <col min="6658" max="6658" width="16.42578125" customWidth="1"/>
    <col min="6659" max="6659" width="12.140625" customWidth="1"/>
    <col min="6660" max="6661" width="10.7109375" customWidth="1"/>
    <col min="6662" max="6662" width="8.5703125" customWidth="1"/>
    <col min="6663" max="6663" width="10.28515625" customWidth="1"/>
    <col min="6664" max="6664" width="10.140625" customWidth="1"/>
    <col min="6913" max="6913" width="31.28515625" customWidth="1"/>
    <col min="6914" max="6914" width="16.42578125" customWidth="1"/>
    <col min="6915" max="6915" width="12.140625" customWidth="1"/>
    <col min="6916" max="6917" width="10.7109375" customWidth="1"/>
    <col min="6918" max="6918" width="8.5703125" customWidth="1"/>
    <col min="6919" max="6919" width="10.28515625" customWidth="1"/>
    <col min="6920" max="6920" width="10.140625" customWidth="1"/>
    <col min="7169" max="7169" width="31.28515625" customWidth="1"/>
    <col min="7170" max="7170" width="16.42578125" customWidth="1"/>
    <col min="7171" max="7171" width="12.140625" customWidth="1"/>
    <col min="7172" max="7173" width="10.7109375" customWidth="1"/>
    <col min="7174" max="7174" width="8.5703125" customWidth="1"/>
    <col min="7175" max="7175" width="10.28515625" customWidth="1"/>
    <col min="7176" max="7176" width="10.140625" customWidth="1"/>
    <col min="7425" max="7425" width="31.28515625" customWidth="1"/>
    <col min="7426" max="7426" width="16.42578125" customWidth="1"/>
    <col min="7427" max="7427" width="12.140625" customWidth="1"/>
    <col min="7428" max="7429" width="10.7109375" customWidth="1"/>
    <col min="7430" max="7430" width="8.5703125" customWidth="1"/>
    <col min="7431" max="7431" width="10.28515625" customWidth="1"/>
    <col min="7432" max="7432" width="10.140625" customWidth="1"/>
    <col min="7681" max="7681" width="31.28515625" customWidth="1"/>
    <col min="7682" max="7682" width="16.42578125" customWidth="1"/>
    <col min="7683" max="7683" width="12.140625" customWidth="1"/>
    <col min="7684" max="7685" width="10.7109375" customWidth="1"/>
    <col min="7686" max="7686" width="8.5703125" customWidth="1"/>
    <col min="7687" max="7687" width="10.28515625" customWidth="1"/>
    <col min="7688" max="7688" width="10.140625" customWidth="1"/>
    <col min="7937" max="7937" width="31.28515625" customWidth="1"/>
    <col min="7938" max="7938" width="16.42578125" customWidth="1"/>
    <col min="7939" max="7939" width="12.140625" customWidth="1"/>
    <col min="7940" max="7941" width="10.7109375" customWidth="1"/>
    <col min="7942" max="7942" width="8.5703125" customWidth="1"/>
    <col min="7943" max="7943" width="10.28515625" customWidth="1"/>
    <col min="7944" max="7944" width="10.140625" customWidth="1"/>
    <col min="8193" max="8193" width="31.28515625" customWidth="1"/>
    <col min="8194" max="8194" width="16.42578125" customWidth="1"/>
    <col min="8195" max="8195" width="12.140625" customWidth="1"/>
    <col min="8196" max="8197" width="10.7109375" customWidth="1"/>
    <col min="8198" max="8198" width="8.5703125" customWidth="1"/>
    <col min="8199" max="8199" width="10.28515625" customWidth="1"/>
    <col min="8200" max="8200" width="10.140625" customWidth="1"/>
    <col min="8449" max="8449" width="31.28515625" customWidth="1"/>
    <col min="8450" max="8450" width="16.42578125" customWidth="1"/>
    <col min="8451" max="8451" width="12.140625" customWidth="1"/>
    <col min="8452" max="8453" width="10.7109375" customWidth="1"/>
    <col min="8454" max="8454" width="8.5703125" customWidth="1"/>
    <col min="8455" max="8455" width="10.28515625" customWidth="1"/>
    <col min="8456" max="8456" width="10.140625" customWidth="1"/>
    <col min="8705" max="8705" width="31.28515625" customWidth="1"/>
    <col min="8706" max="8706" width="16.42578125" customWidth="1"/>
    <col min="8707" max="8707" width="12.140625" customWidth="1"/>
    <col min="8708" max="8709" width="10.7109375" customWidth="1"/>
    <col min="8710" max="8710" width="8.5703125" customWidth="1"/>
    <col min="8711" max="8711" width="10.28515625" customWidth="1"/>
    <col min="8712" max="8712" width="10.140625" customWidth="1"/>
    <col min="8961" max="8961" width="31.28515625" customWidth="1"/>
    <col min="8962" max="8962" width="16.42578125" customWidth="1"/>
    <col min="8963" max="8963" width="12.140625" customWidth="1"/>
    <col min="8964" max="8965" width="10.7109375" customWidth="1"/>
    <col min="8966" max="8966" width="8.5703125" customWidth="1"/>
    <col min="8967" max="8967" width="10.28515625" customWidth="1"/>
    <col min="8968" max="8968" width="10.140625" customWidth="1"/>
    <col min="9217" max="9217" width="31.28515625" customWidth="1"/>
    <col min="9218" max="9218" width="16.42578125" customWidth="1"/>
    <col min="9219" max="9219" width="12.140625" customWidth="1"/>
    <col min="9220" max="9221" width="10.7109375" customWidth="1"/>
    <col min="9222" max="9222" width="8.5703125" customWidth="1"/>
    <col min="9223" max="9223" width="10.28515625" customWidth="1"/>
    <col min="9224" max="9224" width="10.140625" customWidth="1"/>
    <col min="9473" max="9473" width="31.28515625" customWidth="1"/>
    <col min="9474" max="9474" width="16.42578125" customWidth="1"/>
    <col min="9475" max="9475" width="12.140625" customWidth="1"/>
    <col min="9476" max="9477" width="10.7109375" customWidth="1"/>
    <col min="9478" max="9478" width="8.5703125" customWidth="1"/>
    <col min="9479" max="9479" width="10.28515625" customWidth="1"/>
    <col min="9480" max="9480" width="10.140625" customWidth="1"/>
    <col min="9729" max="9729" width="31.28515625" customWidth="1"/>
    <col min="9730" max="9730" width="16.42578125" customWidth="1"/>
    <col min="9731" max="9731" width="12.140625" customWidth="1"/>
    <col min="9732" max="9733" width="10.7109375" customWidth="1"/>
    <col min="9734" max="9734" width="8.5703125" customWidth="1"/>
    <col min="9735" max="9735" width="10.28515625" customWidth="1"/>
    <col min="9736" max="9736" width="10.140625" customWidth="1"/>
    <col min="9985" max="9985" width="31.28515625" customWidth="1"/>
    <col min="9986" max="9986" width="16.42578125" customWidth="1"/>
    <col min="9987" max="9987" width="12.140625" customWidth="1"/>
    <col min="9988" max="9989" width="10.7109375" customWidth="1"/>
    <col min="9990" max="9990" width="8.5703125" customWidth="1"/>
    <col min="9991" max="9991" width="10.28515625" customWidth="1"/>
    <col min="9992" max="9992" width="10.140625" customWidth="1"/>
    <col min="10241" max="10241" width="31.28515625" customWidth="1"/>
    <col min="10242" max="10242" width="16.42578125" customWidth="1"/>
    <col min="10243" max="10243" width="12.140625" customWidth="1"/>
    <col min="10244" max="10245" width="10.7109375" customWidth="1"/>
    <col min="10246" max="10246" width="8.5703125" customWidth="1"/>
    <col min="10247" max="10247" width="10.28515625" customWidth="1"/>
    <col min="10248" max="10248" width="10.140625" customWidth="1"/>
    <col min="10497" max="10497" width="31.28515625" customWidth="1"/>
    <col min="10498" max="10498" width="16.42578125" customWidth="1"/>
    <col min="10499" max="10499" width="12.140625" customWidth="1"/>
    <col min="10500" max="10501" width="10.7109375" customWidth="1"/>
    <col min="10502" max="10502" width="8.5703125" customWidth="1"/>
    <col min="10503" max="10503" width="10.28515625" customWidth="1"/>
    <col min="10504" max="10504" width="10.140625" customWidth="1"/>
    <col min="10753" max="10753" width="31.28515625" customWidth="1"/>
    <col min="10754" max="10754" width="16.42578125" customWidth="1"/>
    <col min="10755" max="10755" width="12.140625" customWidth="1"/>
    <col min="10756" max="10757" width="10.7109375" customWidth="1"/>
    <col min="10758" max="10758" width="8.5703125" customWidth="1"/>
    <col min="10759" max="10759" width="10.28515625" customWidth="1"/>
    <col min="10760" max="10760" width="10.140625" customWidth="1"/>
    <col min="11009" max="11009" width="31.28515625" customWidth="1"/>
    <col min="11010" max="11010" width="16.42578125" customWidth="1"/>
    <col min="11011" max="11011" width="12.140625" customWidth="1"/>
    <col min="11012" max="11013" width="10.7109375" customWidth="1"/>
    <col min="11014" max="11014" width="8.5703125" customWidth="1"/>
    <col min="11015" max="11015" width="10.28515625" customWidth="1"/>
    <col min="11016" max="11016" width="10.140625" customWidth="1"/>
    <col min="11265" max="11265" width="31.28515625" customWidth="1"/>
    <col min="11266" max="11266" width="16.42578125" customWidth="1"/>
    <col min="11267" max="11267" width="12.140625" customWidth="1"/>
    <col min="11268" max="11269" width="10.7109375" customWidth="1"/>
    <col min="11270" max="11270" width="8.5703125" customWidth="1"/>
    <col min="11271" max="11271" width="10.28515625" customWidth="1"/>
    <col min="11272" max="11272" width="10.140625" customWidth="1"/>
    <col min="11521" max="11521" width="31.28515625" customWidth="1"/>
    <col min="11522" max="11522" width="16.42578125" customWidth="1"/>
    <col min="11523" max="11523" width="12.140625" customWidth="1"/>
    <col min="11524" max="11525" width="10.7109375" customWidth="1"/>
    <col min="11526" max="11526" width="8.5703125" customWidth="1"/>
    <col min="11527" max="11527" width="10.28515625" customWidth="1"/>
    <col min="11528" max="11528" width="10.140625" customWidth="1"/>
    <col min="11777" max="11777" width="31.28515625" customWidth="1"/>
    <col min="11778" max="11778" width="16.42578125" customWidth="1"/>
    <col min="11779" max="11779" width="12.140625" customWidth="1"/>
    <col min="11780" max="11781" width="10.7109375" customWidth="1"/>
    <col min="11782" max="11782" width="8.5703125" customWidth="1"/>
    <col min="11783" max="11783" width="10.28515625" customWidth="1"/>
    <col min="11784" max="11784" width="10.140625" customWidth="1"/>
    <col min="12033" max="12033" width="31.28515625" customWidth="1"/>
    <col min="12034" max="12034" width="16.42578125" customWidth="1"/>
    <col min="12035" max="12035" width="12.140625" customWidth="1"/>
    <col min="12036" max="12037" width="10.7109375" customWidth="1"/>
    <col min="12038" max="12038" width="8.5703125" customWidth="1"/>
    <col min="12039" max="12039" width="10.28515625" customWidth="1"/>
    <col min="12040" max="12040" width="10.140625" customWidth="1"/>
    <col min="12289" max="12289" width="31.28515625" customWidth="1"/>
    <col min="12290" max="12290" width="16.42578125" customWidth="1"/>
    <col min="12291" max="12291" width="12.140625" customWidth="1"/>
    <col min="12292" max="12293" width="10.7109375" customWidth="1"/>
    <col min="12294" max="12294" width="8.5703125" customWidth="1"/>
    <col min="12295" max="12295" width="10.28515625" customWidth="1"/>
    <col min="12296" max="12296" width="10.140625" customWidth="1"/>
    <col min="12545" max="12545" width="31.28515625" customWidth="1"/>
    <col min="12546" max="12546" width="16.42578125" customWidth="1"/>
    <col min="12547" max="12547" width="12.140625" customWidth="1"/>
    <col min="12548" max="12549" width="10.7109375" customWidth="1"/>
    <col min="12550" max="12550" width="8.5703125" customWidth="1"/>
    <col min="12551" max="12551" width="10.28515625" customWidth="1"/>
    <col min="12552" max="12552" width="10.140625" customWidth="1"/>
    <col min="12801" max="12801" width="31.28515625" customWidth="1"/>
    <col min="12802" max="12802" width="16.42578125" customWidth="1"/>
    <col min="12803" max="12803" width="12.140625" customWidth="1"/>
    <col min="12804" max="12805" width="10.7109375" customWidth="1"/>
    <col min="12806" max="12806" width="8.5703125" customWidth="1"/>
    <col min="12807" max="12807" width="10.28515625" customWidth="1"/>
    <col min="12808" max="12808" width="10.140625" customWidth="1"/>
    <col min="13057" max="13057" width="31.28515625" customWidth="1"/>
    <col min="13058" max="13058" width="16.42578125" customWidth="1"/>
    <col min="13059" max="13059" width="12.140625" customWidth="1"/>
    <col min="13060" max="13061" width="10.7109375" customWidth="1"/>
    <col min="13062" max="13062" width="8.5703125" customWidth="1"/>
    <col min="13063" max="13063" width="10.28515625" customWidth="1"/>
    <col min="13064" max="13064" width="10.140625" customWidth="1"/>
    <col min="13313" max="13313" width="31.28515625" customWidth="1"/>
    <col min="13314" max="13314" width="16.42578125" customWidth="1"/>
    <col min="13315" max="13315" width="12.140625" customWidth="1"/>
    <col min="13316" max="13317" width="10.7109375" customWidth="1"/>
    <col min="13318" max="13318" width="8.5703125" customWidth="1"/>
    <col min="13319" max="13319" width="10.28515625" customWidth="1"/>
    <col min="13320" max="13320" width="10.140625" customWidth="1"/>
    <col min="13569" max="13569" width="31.28515625" customWidth="1"/>
    <col min="13570" max="13570" width="16.42578125" customWidth="1"/>
    <col min="13571" max="13571" width="12.140625" customWidth="1"/>
    <col min="13572" max="13573" width="10.7109375" customWidth="1"/>
    <col min="13574" max="13574" width="8.5703125" customWidth="1"/>
    <col min="13575" max="13575" width="10.28515625" customWidth="1"/>
    <col min="13576" max="13576" width="10.140625" customWidth="1"/>
    <col min="13825" max="13825" width="31.28515625" customWidth="1"/>
    <col min="13826" max="13826" width="16.42578125" customWidth="1"/>
    <col min="13827" max="13827" width="12.140625" customWidth="1"/>
    <col min="13828" max="13829" width="10.7109375" customWidth="1"/>
    <col min="13830" max="13830" width="8.5703125" customWidth="1"/>
    <col min="13831" max="13831" width="10.28515625" customWidth="1"/>
    <col min="13832" max="13832" width="10.140625" customWidth="1"/>
    <col min="14081" max="14081" width="31.28515625" customWidth="1"/>
    <col min="14082" max="14082" width="16.42578125" customWidth="1"/>
    <col min="14083" max="14083" width="12.140625" customWidth="1"/>
    <col min="14084" max="14085" width="10.7109375" customWidth="1"/>
    <col min="14086" max="14086" width="8.5703125" customWidth="1"/>
    <col min="14087" max="14087" width="10.28515625" customWidth="1"/>
    <col min="14088" max="14088" width="10.140625" customWidth="1"/>
    <col min="14337" max="14337" width="31.28515625" customWidth="1"/>
    <col min="14338" max="14338" width="16.42578125" customWidth="1"/>
    <col min="14339" max="14339" width="12.140625" customWidth="1"/>
    <col min="14340" max="14341" width="10.7109375" customWidth="1"/>
    <col min="14342" max="14342" width="8.5703125" customWidth="1"/>
    <col min="14343" max="14343" width="10.28515625" customWidth="1"/>
    <col min="14344" max="14344" width="10.140625" customWidth="1"/>
    <col min="14593" max="14593" width="31.28515625" customWidth="1"/>
    <col min="14594" max="14594" width="16.42578125" customWidth="1"/>
    <col min="14595" max="14595" width="12.140625" customWidth="1"/>
    <col min="14596" max="14597" width="10.7109375" customWidth="1"/>
    <col min="14598" max="14598" width="8.5703125" customWidth="1"/>
    <col min="14599" max="14599" width="10.28515625" customWidth="1"/>
    <col min="14600" max="14600" width="10.140625" customWidth="1"/>
    <col min="14849" max="14849" width="31.28515625" customWidth="1"/>
    <col min="14850" max="14850" width="16.42578125" customWidth="1"/>
    <col min="14851" max="14851" width="12.140625" customWidth="1"/>
    <col min="14852" max="14853" width="10.7109375" customWidth="1"/>
    <col min="14854" max="14854" width="8.5703125" customWidth="1"/>
    <col min="14855" max="14855" width="10.28515625" customWidth="1"/>
    <col min="14856" max="14856" width="10.140625" customWidth="1"/>
    <col min="15105" max="15105" width="31.28515625" customWidth="1"/>
    <col min="15106" max="15106" width="16.42578125" customWidth="1"/>
    <col min="15107" max="15107" width="12.140625" customWidth="1"/>
    <col min="15108" max="15109" width="10.7109375" customWidth="1"/>
    <col min="15110" max="15110" width="8.5703125" customWidth="1"/>
    <col min="15111" max="15111" width="10.28515625" customWidth="1"/>
    <col min="15112" max="15112" width="10.140625" customWidth="1"/>
    <col min="15361" max="15361" width="31.28515625" customWidth="1"/>
    <col min="15362" max="15362" width="16.42578125" customWidth="1"/>
    <col min="15363" max="15363" width="12.140625" customWidth="1"/>
    <col min="15364" max="15365" width="10.7109375" customWidth="1"/>
    <col min="15366" max="15366" width="8.5703125" customWidth="1"/>
    <col min="15367" max="15367" width="10.28515625" customWidth="1"/>
    <col min="15368" max="15368" width="10.140625" customWidth="1"/>
    <col min="15617" max="15617" width="31.28515625" customWidth="1"/>
    <col min="15618" max="15618" width="16.42578125" customWidth="1"/>
    <col min="15619" max="15619" width="12.140625" customWidth="1"/>
    <col min="15620" max="15621" width="10.7109375" customWidth="1"/>
    <col min="15622" max="15622" width="8.5703125" customWidth="1"/>
    <col min="15623" max="15623" width="10.28515625" customWidth="1"/>
    <col min="15624" max="15624" width="10.140625" customWidth="1"/>
    <col min="15873" max="15873" width="31.28515625" customWidth="1"/>
    <col min="15874" max="15874" width="16.42578125" customWidth="1"/>
    <col min="15875" max="15875" width="12.140625" customWidth="1"/>
    <col min="15876" max="15877" width="10.7109375" customWidth="1"/>
    <col min="15878" max="15878" width="8.5703125" customWidth="1"/>
    <col min="15879" max="15879" width="10.28515625" customWidth="1"/>
    <col min="15880" max="15880" width="10.140625" customWidth="1"/>
    <col min="16129" max="16129" width="31.28515625" customWidth="1"/>
    <col min="16130" max="16130" width="16.42578125" customWidth="1"/>
    <col min="16131" max="16131" width="12.140625" customWidth="1"/>
    <col min="16132" max="16133" width="10.7109375" customWidth="1"/>
    <col min="16134" max="16134" width="8.5703125" customWidth="1"/>
    <col min="16135" max="16135" width="10.28515625" customWidth="1"/>
    <col min="16136" max="16136" width="10.140625" customWidth="1"/>
  </cols>
  <sheetData>
    <row r="1" spans="1:8" x14ac:dyDescent="0.25">
      <c r="A1" s="1" t="s">
        <v>0</v>
      </c>
      <c r="B1" s="2"/>
      <c r="C1" s="3"/>
      <c r="D1" s="3"/>
      <c r="E1" s="2"/>
      <c r="F1" s="2"/>
      <c r="G1" s="4"/>
      <c r="H1" s="3"/>
    </row>
    <row r="2" spans="1:8" x14ac:dyDescent="0.25">
      <c r="A2" s="5" t="s">
        <v>1</v>
      </c>
      <c r="B2" s="5"/>
      <c r="C2" s="5"/>
      <c r="D2" s="5"/>
      <c r="E2" s="5"/>
      <c r="F2" s="6"/>
      <c r="G2" s="4"/>
      <c r="H2" s="7"/>
    </row>
    <row r="3" spans="1:8" x14ac:dyDescent="0.25">
      <c r="A3" s="8">
        <v>2022</v>
      </c>
      <c r="B3" s="9"/>
      <c r="C3" s="9"/>
      <c r="D3" s="10"/>
      <c r="E3" s="10"/>
      <c r="F3" s="10"/>
      <c r="G3" s="11"/>
      <c r="H3" s="9"/>
    </row>
    <row r="4" spans="1:8" x14ac:dyDescent="0.25">
      <c r="A4" s="12"/>
      <c r="B4" s="13"/>
      <c r="C4" s="14"/>
      <c r="D4" s="14"/>
      <c r="E4" s="15"/>
      <c r="F4" s="13"/>
      <c r="G4" s="16"/>
    </row>
    <row r="5" spans="1:8" x14ac:dyDescent="0.25">
      <c r="A5" s="17" t="s">
        <v>2</v>
      </c>
      <c r="B5" s="18" t="s">
        <v>3</v>
      </c>
      <c r="C5" s="19" t="s">
        <v>4</v>
      </c>
      <c r="D5" s="20"/>
      <c r="E5" s="20"/>
      <c r="F5" s="20"/>
      <c r="G5" s="20"/>
      <c r="H5" s="20"/>
    </row>
    <row r="6" spans="1:8" x14ac:dyDescent="0.25">
      <c r="A6" s="21"/>
      <c r="B6" s="22"/>
      <c r="C6" s="23" t="s">
        <v>5</v>
      </c>
      <c r="D6" s="19" t="s">
        <v>6</v>
      </c>
      <c r="E6" s="20"/>
      <c r="F6" s="20"/>
      <c r="G6" s="24"/>
      <c r="H6" s="25" t="s">
        <v>7</v>
      </c>
    </row>
    <row r="7" spans="1:8" x14ac:dyDescent="0.25">
      <c r="A7" s="26"/>
      <c r="B7" s="27"/>
      <c r="C7" s="28"/>
      <c r="D7" s="29" t="s">
        <v>8</v>
      </c>
      <c r="E7" s="29" t="s">
        <v>9</v>
      </c>
      <c r="F7" s="30" t="s">
        <v>10</v>
      </c>
      <c r="G7" s="31" t="s">
        <v>11</v>
      </c>
      <c r="H7" s="32"/>
    </row>
    <row r="8" spans="1:8" x14ac:dyDescent="0.25">
      <c r="A8" s="33" t="s">
        <v>12</v>
      </c>
      <c r="B8" s="34">
        <v>11960216</v>
      </c>
      <c r="C8" s="35">
        <v>7244</v>
      </c>
      <c r="D8" s="35">
        <v>356</v>
      </c>
      <c r="E8" s="35">
        <v>135</v>
      </c>
      <c r="F8" s="35">
        <v>491</v>
      </c>
      <c r="G8" s="36">
        <f>F8/B8*100000</f>
        <v>4.1052770284416269</v>
      </c>
      <c r="H8" s="35">
        <f>C8-F8</f>
        <v>6753</v>
      </c>
    </row>
    <row r="9" spans="1:8" x14ac:dyDescent="0.25">
      <c r="A9" s="37" t="s">
        <v>13</v>
      </c>
      <c r="B9" s="34">
        <v>264310</v>
      </c>
      <c r="C9" s="35">
        <v>223</v>
      </c>
      <c r="D9" s="35">
        <v>12</v>
      </c>
      <c r="E9" s="35">
        <v>5</v>
      </c>
      <c r="F9" s="35">
        <v>17</v>
      </c>
      <c r="G9" s="36">
        <f t="shared" ref="G9:G72" si="0">F9/B9*100000</f>
        <v>6.4318413983579878</v>
      </c>
      <c r="H9" s="35">
        <f t="shared" ref="H9:H72" si="1">C9-F9</f>
        <v>206</v>
      </c>
    </row>
    <row r="10" spans="1:8" x14ac:dyDescent="0.25">
      <c r="A10" s="38" t="s">
        <v>14</v>
      </c>
      <c r="B10" s="39">
        <v>85627</v>
      </c>
      <c r="C10" s="40">
        <v>73</v>
      </c>
      <c r="D10" s="40">
        <v>4</v>
      </c>
      <c r="E10" s="40">
        <v>2</v>
      </c>
      <c r="F10" s="40">
        <v>6</v>
      </c>
      <c r="G10" s="41">
        <f t="shared" si="0"/>
        <v>7.0071355997524147</v>
      </c>
      <c r="H10" s="40">
        <f t="shared" si="1"/>
        <v>67</v>
      </c>
    </row>
    <row r="11" spans="1:8" x14ac:dyDescent="0.25">
      <c r="A11" s="38" t="s">
        <v>15</v>
      </c>
      <c r="B11" s="39">
        <v>84879</v>
      </c>
      <c r="C11" s="40">
        <v>65</v>
      </c>
      <c r="D11" s="40">
        <v>5</v>
      </c>
      <c r="E11" s="40">
        <v>1</v>
      </c>
      <c r="F11" s="40">
        <v>6</v>
      </c>
      <c r="G11" s="41">
        <f t="shared" si="0"/>
        <v>7.068886296963913</v>
      </c>
      <c r="H11" s="40">
        <f t="shared" si="1"/>
        <v>59</v>
      </c>
    </row>
    <row r="12" spans="1:8" x14ac:dyDescent="0.25">
      <c r="A12" s="38" t="s">
        <v>16</v>
      </c>
      <c r="B12" s="39">
        <v>93804</v>
      </c>
      <c r="C12" s="40">
        <v>85</v>
      </c>
      <c r="D12" s="40">
        <v>3</v>
      </c>
      <c r="E12" s="40">
        <v>2</v>
      </c>
      <c r="F12" s="40">
        <v>5</v>
      </c>
      <c r="G12" s="41">
        <f t="shared" si="0"/>
        <v>5.3302631017867039</v>
      </c>
      <c r="H12" s="40">
        <f t="shared" si="1"/>
        <v>80</v>
      </c>
    </row>
    <row r="13" spans="1:8" x14ac:dyDescent="0.25">
      <c r="A13" s="42" t="s">
        <v>17</v>
      </c>
      <c r="B13" s="43">
        <v>463335</v>
      </c>
      <c r="C13" s="44">
        <v>236</v>
      </c>
      <c r="D13" s="44">
        <v>7</v>
      </c>
      <c r="E13" s="44">
        <v>0</v>
      </c>
      <c r="F13" s="44">
        <v>7</v>
      </c>
      <c r="G13" s="45">
        <f t="shared" si="0"/>
        <v>1.5107859324247035</v>
      </c>
      <c r="H13" s="44">
        <f t="shared" si="1"/>
        <v>229</v>
      </c>
    </row>
    <row r="14" spans="1:8" x14ac:dyDescent="0.25">
      <c r="A14" s="38" t="s">
        <v>17</v>
      </c>
      <c r="B14" s="39">
        <v>53562</v>
      </c>
      <c r="C14" s="40">
        <v>40</v>
      </c>
      <c r="D14" s="40">
        <v>0</v>
      </c>
      <c r="E14" s="40">
        <v>0</v>
      </c>
      <c r="F14" s="40">
        <v>0</v>
      </c>
      <c r="G14" s="41">
        <f t="shared" si="0"/>
        <v>0</v>
      </c>
      <c r="H14" s="40">
        <f t="shared" si="1"/>
        <v>40</v>
      </c>
    </row>
    <row r="15" spans="1:8" x14ac:dyDescent="0.25">
      <c r="A15" s="38" t="s">
        <v>18</v>
      </c>
      <c r="B15" s="39">
        <v>53644</v>
      </c>
      <c r="C15" s="40">
        <v>27</v>
      </c>
      <c r="D15" s="40">
        <v>1</v>
      </c>
      <c r="E15" s="40">
        <v>0</v>
      </c>
      <c r="F15" s="40">
        <v>1</v>
      </c>
      <c r="G15" s="41">
        <f t="shared" si="0"/>
        <v>1.8641413764819923</v>
      </c>
      <c r="H15" s="40">
        <f t="shared" si="1"/>
        <v>26</v>
      </c>
    </row>
    <row r="16" spans="1:8" x14ac:dyDescent="0.25">
      <c r="A16" s="38" t="s">
        <v>19</v>
      </c>
      <c r="B16" s="39">
        <v>108509</v>
      </c>
      <c r="C16" s="40">
        <v>51</v>
      </c>
      <c r="D16" s="40">
        <v>4</v>
      </c>
      <c r="E16" s="40">
        <v>0</v>
      </c>
      <c r="F16" s="40">
        <v>4</v>
      </c>
      <c r="G16" s="41">
        <f t="shared" si="0"/>
        <v>3.6863301661613321</v>
      </c>
      <c r="H16" s="40">
        <f t="shared" si="1"/>
        <v>47</v>
      </c>
    </row>
    <row r="17" spans="1:8" x14ac:dyDescent="0.25">
      <c r="A17" s="38" t="s">
        <v>20</v>
      </c>
      <c r="B17" s="39">
        <v>124353</v>
      </c>
      <c r="C17" s="40">
        <v>56</v>
      </c>
      <c r="D17" s="40">
        <v>1</v>
      </c>
      <c r="E17" s="40">
        <v>0</v>
      </c>
      <c r="F17" s="40">
        <v>1</v>
      </c>
      <c r="G17" s="41">
        <f t="shared" si="0"/>
        <v>0.80416234429406608</v>
      </c>
      <c r="H17" s="40">
        <f t="shared" si="1"/>
        <v>55</v>
      </c>
    </row>
    <row r="18" spans="1:8" x14ac:dyDescent="0.25">
      <c r="A18" s="38" t="s">
        <v>21</v>
      </c>
      <c r="B18" s="39">
        <v>123267</v>
      </c>
      <c r="C18" s="40">
        <v>62</v>
      </c>
      <c r="D18" s="40">
        <v>1</v>
      </c>
      <c r="E18" s="40">
        <v>0</v>
      </c>
      <c r="F18" s="40">
        <v>1</v>
      </c>
      <c r="G18" s="41">
        <f t="shared" si="0"/>
        <v>0.81124713021327688</v>
      </c>
      <c r="H18" s="40">
        <f t="shared" si="1"/>
        <v>61</v>
      </c>
    </row>
    <row r="19" spans="1:8" x14ac:dyDescent="0.25">
      <c r="A19" s="42" t="s">
        <v>22</v>
      </c>
      <c r="B19" s="43">
        <v>701055</v>
      </c>
      <c r="C19" s="44">
        <v>266</v>
      </c>
      <c r="D19" s="44">
        <v>14</v>
      </c>
      <c r="E19" s="44">
        <v>9</v>
      </c>
      <c r="F19" s="44">
        <v>23</v>
      </c>
      <c r="G19" s="45">
        <f t="shared" si="0"/>
        <v>3.2807696970993714</v>
      </c>
      <c r="H19" s="44">
        <f t="shared" si="1"/>
        <v>243</v>
      </c>
    </row>
    <row r="20" spans="1:8" x14ac:dyDescent="0.25">
      <c r="A20" s="38" t="s">
        <v>22</v>
      </c>
      <c r="B20" s="39">
        <v>231665</v>
      </c>
      <c r="C20" s="40">
        <v>91</v>
      </c>
      <c r="D20" s="40">
        <v>7</v>
      </c>
      <c r="E20" s="40">
        <v>4</v>
      </c>
      <c r="F20" s="40">
        <v>11</v>
      </c>
      <c r="G20" s="41">
        <f t="shared" si="0"/>
        <v>4.7482355988172582</v>
      </c>
      <c r="H20" s="40">
        <f t="shared" si="1"/>
        <v>80</v>
      </c>
    </row>
    <row r="21" spans="1:8" x14ac:dyDescent="0.25">
      <c r="A21" s="38" t="s">
        <v>23</v>
      </c>
      <c r="B21" s="39">
        <v>300857</v>
      </c>
      <c r="C21" s="40">
        <v>100</v>
      </c>
      <c r="D21" s="40">
        <v>7</v>
      </c>
      <c r="E21" s="40">
        <v>5</v>
      </c>
      <c r="F21" s="40">
        <v>12</v>
      </c>
      <c r="G21" s="41">
        <f t="shared" si="0"/>
        <v>3.9886058825289092</v>
      </c>
      <c r="H21" s="40">
        <f t="shared" si="1"/>
        <v>88</v>
      </c>
    </row>
    <row r="22" spans="1:8" x14ac:dyDescent="0.25">
      <c r="A22" s="38" t="s">
        <v>24</v>
      </c>
      <c r="B22" s="39">
        <v>168533</v>
      </c>
      <c r="C22" s="40">
        <v>75</v>
      </c>
      <c r="D22" s="40">
        <v>0</v>
      </c>
      <c r="E22" s="40">
        <v>0</v>
      </c>
      <c r="F22" s="40">
        <v>0</v>
      </c>
      <c r="G22" s="41">
        <f t="shared" si="0"/>
        <v>0</v>
      </c>
      <c r="H22" s="40">
        <f t="shared" si="1"/>
        <v>75</v>
      </c>
    </row>
    <row r="23" spans="1:8" x14ac:dyDescent="0.25">
      <c r="A23" s="42" t="s">
        <v>25</v>
      </c>
      <c r="B23" s="43">
        <v>635542</v>
      </c>
      <c r="C23" s="44">
        <v>247</v>
      </c>
      <c r="D23" s="44">
        <v>14</v>
      </c>
      <c r="E23" s="44">
        <v>3</v>
      </c>
      <c r="F23" s="44">
        <v>17</v>
      </c>
      <c r="G23" s="45">
        <f t="shared" si="0"/>
        <v>2.6748822265090273</v>
      </c>
      <c r="H23" s="44">
        <f t="shared" si="1"/>
        <v>230</v>
      </c>
    </row>
    <row r="24" spans="1:8" x14ac:dyDescent="0.25">
      <c r="A24" s="38" t="s">
        <v>26</v>
      </c>
      <c r="B24" s="39">
        <v>204452</v>
      </c>
      <c r="C24" s="40">
        <v>91</v>
      </c>
      <c r="D24" s="40">
        <v>2</v>
      </c>
      <c r="E24" s="40">
        <v>2</v>
      </c>
      <c r="F24" s="40">
        <v>4</v>
      </c>
      <c r="G24" s="41">
        <f t="shared" si="0"/>
        <v>1.9564494355643376</v>
      </c>
      <c r="H24" s="40">
        <f t="shared" si="1"/>
        <v>87</v>
      </c>
    </row>
    <row r="25" spans="1:8" x14ac:dyDescent="0.25">
      <c r="A25" s="38" t="s">
        <v>27</v>
      </c>
      <c r="B25" s="39">
        <v>395381</v>
      </c>
      <c r="C25" s="40">
        <v>136</v>
      </c>
      <c r="D25" s="40">
        <v>11</v>
      </c>
      <c r="E25" s="40">
        <v>1</v>
      </c>
      <c r="F25" s="40">
        <v>12</v>
      </c>
      <c r="G25" s="41">
        <f t="shared" si="0"/>
        <v>3.0350472076301087</v>
      </c>
      <c r="H25" s="40">
        <f t="shared" si="1"/>
        <v>124</v>
      </c>
    </row>
    <row r="26" spans="1:8" x14ac:dyDescent="0.25">
      <c r="A26" s="38" t="s">
        <v>28</v>
      </c>
      <c r="B26" s="39">
        <v>35709</v>
      </c>
      <c r="C26" s="40">
        <v>20</v>
      </c>
      <c r="D26" s="40">
        <v>1</v>
      </c>
      <c r="E26" s="40">
        <v>0</v>
      </c>
      <c r="F26" s="40">
        <v>1</v>
      </c>
      <c r="G26" s="41">
        <f t="shared" si="0"/>
        <v>2.8004144613402784</v>
      </c>
      <c r="H26" s="40">
        <f t="shared" si="1"/>
        <v>19</v>
      </c>
    </row>
    <row r="27" spans="1:8" x14ac:dyDescent="0.25">
      <c r="A27" s="42" t="s">
        <v>29</v>
      </c>
      <c r="B27" s="43">
        <v>312940</v>
      </c>
      <c r="C27" s="44">
        <v>197</v>
      </c>
      <c r="D27" s="44">
        <v>14</v>
      </c>
      <c r="E27" s="44">
        <v>7</v>
      </c>
      <c r="F27" s="44">
        <v>21</v>
      </c>
      <c r="G27" s="45">
        <f t="shared" si="0"/>
        <v>6.7105515434268552</v>
      </c>
      <c r="H27" s="44">
        <f t="shared" si="1"/>
        <v>176</v>
      </c>
    </row>
    <row r="28" spans="1:8" x14ac:dyDescent="0.25">
      <c r="A28" s="38" t="s">
        <v>30</v>
      </c>
      <c r="B28" s="39">
        <v>147344</v>
      </c>
      <c r="C28" s="40">
        <v>85</v>
      </c>
      <c r="D28" s="40">
        <v>8</v>
      </c>
      <c r="E28" s="40">
        <v>5</v>
      </c>
      <c r="F28" s="40">
        <v>13</v>
      </c>
      <c r="G28" s="41">
        <f t="shared" si="0"/>
        <v>8.8228906504506472</v>
      </c>
      <c r="H28" s="40">
        <f t="shared" si="1"/>
        <v>72</v>
      </c>
    </row>
    <row r="29" spans="1:8" x14ac:dyDescent="0.25">
      <c r="A29" s="38" t="s">
        <v>31</v>
      </c>
      <c r="B29" s="39">
        <v>85918</v>
      </c>
      <c r="C29" s="40">
        <v>53</v>
      </c>
      <c r="D29" s="40">
        <v>2</v>
      </c>
      <c r="E29" s="40">
        <v>1</v>
      </c>
      <c r="F29" s="40">
        <v>3</v>
      </c>
      <c r="G29" s="41">
        <f t="shared" si="0"/>
        <v>3.4917013896971532</v>
      </c>
      <c r="H29" s="40">
        <f t="shared" si="1"/>
        <v>50</v>
      </c>
    </row>
    <row r="30" spans="1:8" x14ac:dyDescent="0.25">
      <c r="A30" s="38" t="s">
        <v>32</v>
      </c>
      <c r="B30" s="39">
        <v>79678</v>
      </c>
      <c r="C30" s="40">
        <v>59</v>
      </c>
      <c r="D30" s="40">
        <v>4</v>
      </c>
      <c r="E30" s="40">
        <v>1</v>
      </c>
      <c r="F30" s="40">
        <v>5</v>
      </c>
      <c r="G30" s="41">
        <f t="shared" si="0"/>
        <v>6.2752579131002282</v>
      </c>
      <c r="H30" s="40">
        <f t="shared" si="1"/>
        <v>54</v>
      </c>
    </row>
    <row r="31" spans="1:8" x14ac:dyDescent="0.25">
      <c r="A31" s="42" t="s">
        <v>33</v>
      </c>
      <c r="B31" s="43">
        <v>452571</v>
      </c>
      <c r="C31" s="44">
        <v>164</v>
      </c>
      <c r="D31" s="44">
        <v>7</v>
      </c>
      <c r="E31" s="44">
        <v>5</v>
      </c>
      <c r="F31" s="44">
        <v>12</v>
      </c>
      <c r="G31" s="45">
        <f t="shared" si="0"/>
        <v>2.6515176624220289</v>
      </c>
      <c r="H31" s="44">
        <f t="shared" si="1"/>
        <v>152</v>
      </c>
    </row>
    <row r="32" spans="1:8" x14ac:dyDescent="0.25">
      <c r="A32" s="38" t="s">
        <v>33</v>
      </c>
      <c r="B32" s="39">
        <v>288653</v>
      </c>
      <c r="C32" s="40">
        <v>123</v>
      </c>
      <c r="D32" s="40">
        <v>5</v>
      </c>
      <c r="E32" s="40">
        <v>2</v>
      </c>
      <c r="F32" s="40">
        <v>7</v>
      </c>
      <c r="G32" s="41">
        <f t="shared" si="0"/>
        <v>2.4250570754504546</v>
      </c>
      <c r="H32" s="40">
        <f t="shared" si="1"/>
        <v>116</v>
      </c>
    </row>
    <row r="33" spans="1:8" x14ac:dyDescent="0.25">
      <c r="A33" s="38" t="s">
        <v>34</v>
      </c>
      <c r="B33" s="39">
        <v>163918</v>
      </c>
      <c r="C33" s="40">
        <v>41</v>
      </c>
      <c r="D33" s="40">
        <v>2</v>
      </c>
      <c r="E33" s="40">
        <v>3</v>
      </c>
      <c r="F33" s="40">
        <v>5</v>
      </c>
      <c r="G33" s="41">
        <f t="shared" si="0"/>
        <v>3.0503056406251905</v>
      </c>
      <c r="H33" s="40">
        <f t="shared" si="1"/>
        <v>36</v>
      </c>
    </row>
    <row r="34" spans="1:8" x14ac:dyDescent="0.25">
      <c r="A34" s="42" t="s">
        <v>35</v>
      </c>
      <c r="B34" s="43">
        <v>240131</v>
      </c>
      <c r="C34" s="44">
        <v>95</v>
      </c>
      <c r="D34" s="44">
        <v>7</v>
      </c>
      <c r="E34" s="44">
        <v>5</v>
      </c>
      <c r="F34" s="44">
        <v>12</v>
      </c>
      <c r="G34" s="45">
        <f t="shared" si="0"/>
        <v>4.9972723221908044</v>
      </c>
      <c r="H34" s="44">
        <f t="shared" si="1"/>
        <v>83</v>
      </c>
    </row>
    <row r="35" spans="1:8" x14ac:dyDescent="0.25">
      <c r="A35" s="38" t="s">
        <v>35</v>
      </c>
      <c r="B35" s="39">
        <v>240131</v>
      </c>
      <c r="C35" s="40">
        <v>95</v>
      </c>
      <c r="D35" s="40">
        <v>7</v>
      </c>
      <c r="E35" s="40">
        <v>5</v>
      </c>
      <c r="F35" s="40">
        <v>12</v>
      </c>
      <c r="G35" s="41">
        <f t="shared" si="0"/>
        <v>4.9972723221908044</v>
      </c>
      <c r="H35" s="40">
        <f t="shared" si="1"/>
        <v>83</v>
      </c>
    </row>
    <row r="36" spans="1:8" x14ac:dyDescent="0.25">
      <c r="A36" s="42" t="s">
        <v>36</v>
      </c>
      <c r="B36" s="43">
        <v>208859</v>
      </c>
      <c r="C36" s="44">
        <v>138</v>
      </c>
      <c r="D36" s="44">
        <v>6</v>
      </c>
      <c r="E36" s="44">
        <v>0</v>
      </c>
      <c r="F36" s="44">
        <v>6</v>
      </c>
      <c r="G36" s="45">
        <f t="shared" si="0"/>
        <v>2.87275147348211</v>
      </c>
      <c r="H36" s="44">
        <f t="shared" si="1"/>
        <v>132</v>
      </c>
    </row>
    <row r="37" spans="1:8" x14ac:dyDescent="0.25">
      <c r="A37" s="38" t="s">
        <v>36</v>
      </c>
      <c r="B37" s="39">
        <v>119487</v>
      </c>
      <c r="C37" s="40">
        <v>74</v>
      </c>
      <c r="D37" s="40">
        <v>3</v>
      </c>
      <c r="E37" s="40">
        <v>0</v>
      </c>
      <c r="F37" s="40">
        <v>3</v>
      </c>
      <c r="G37" s="41">
        <f t="shared" si="0"/>
        <v>2.510733385221823</v>
      </c>
      <c r="H37" s="40">
        <f t="shared" si="1"/>
        <v>71</v>
      </c>
    </row>
    <row r="38" spans="1:8" x14ac:dyDescent="0.25">
      <c r="A38" s="38" t="s">
        <v>37</v>
      </c>
      <c r="B38" s="39">
        <v>89372</v>
      </c>
      <c r="C38" s="40">
        <v>64</v>
      </c>
      <c r="D38" s="40">
        <v>3</v>
      </c>
      <c r="E38" s="40">
        <v>0</v>
      </c>
      <c r="F38" s="40">
        <v>3</v>
      </c>
      <c r="G38" s="41">
        <f t="shared" si="0"/>
        <v>3.3567560309716686</v>
      </c>
      <c r="H38" s="40">
        <f t="shared" si="1"/>
        <v>61</v>
      </c>
    </row>
    <row r="39" spans="1:8" x14ac:dyDescent="0.25">
      <c r="A39" s="42" t="s">
        <v>38</v>
      </c>
      <c r="B39" s="43">
        <v>425197</v>
      </c>
      <c r="C39" s="44">
        <v>207</v>
      </c>
      <c r="D39" s="44">
        <v>12</v>
      </c>
      <c r="E39" s="44">
        <v>4</v>
      </c>
      <c r="F39" s="44">
        <v>16</v>
      </c>
      <c r="G39" s="45">
        <f t="shared" si="0"/>
        <v>3.7629616389579419</v>
      </c>
      <c r="H39" s="44">
        <f t="shared" si="1"/>
        <v>191</v>
      </c>
    </row>
    <row r="40" spans="1:8" x14ac:dyDescent="0.25">
      <c r="A40" s="38" t="s">
        <v>39</v>
      </c>
      <c r="B40" s="39">
        <v>285343</v>
      </c>
      <c r="C40" s="40">
        <v>121</v>
      </c>
      <c r="D40" s="40">
        <v>12</v>
      </c>
      <c r="E40" s="40">
        <v>3</v>
      </c>
      <c r="F40" s="40">
        <v>15</v>
      </c>
      <c r="G40" s="41">
        <f t="shared" si="0"/>
        <v>5.2568312522122493</v>
      </c>
      <c r="H40" s="40">
        <f t="shared" si="1"/>
        <v>106</v>
      </c>
    </row>
    <row r="41" spans="1:8" x14ac:dyDescent="0.25">
      <c r="A41" s="38" t="s">
        <v>40</v>
      </c>
      <c r="B41" s="39">
        <v>139854</v>
      </c>
      <c r="C41" s="40">
        <v>86</v>
      </c>
      <c r="D41" s="40">
        <v>0</v>
      </c>
      <c r="E41" s="40">
        <v>1</v>
      </c>
      <c r="F41" s="40">
        <v>1</v>
      </c>
      <c r="G41" s="41">
        <f t="shared" si="0"/>
        <v>0.71503138987801562</v>
      </c>
      <c r="H41" s="40">
        <f t="shared" si="1"/>
        <v>85</v>
      </c>
    </row>
    <row r="42" spans="1:8" x14ac:dyDescent="0.25">
      <c r="A42" s="42" t="s">
        <v>41</v>
      </c>
      <c r="B42" s="43">
        <v>287723</v>
      </c>
      <c r="C42" s="44">
        <v>148</v>
      </c>
      <c r="D42" s="44">
        <v>11</v>
      </c>
      <c r="E42" s="44">
        <v>5</v>
      </c>
      <c r="F42" s="44">
        <v>16</v>
      </c>
      <c r="G42" s="45">
        <f t="shared" si="0"/>
        <v>5.5609040639782013</v>
      </c>
      <c r="H42" s="44">
        <f t="shared" si="1"/>
        <v>132</v>
      </c>
    </row>
    <row r="43" spans="1:8" x14ac:dyDescent="0.25">
      <c r="A43" s="38" t="s">
        <v>41</v>
      </c>
      <c r="B43" s="39">
        <v>110994</v>
      </c>
      <c r="C43" s="40">
        <v>63</v>
      </c>
      <c r="D43" s="40">
        <v>7</v>
      </c>
      <c r="E43" s="40">
        <v>3</v>
      </c>
      <c r="F43" s="40">
        <v>10</v>
      </c>
      <c r="G43" s="41">
        <f t="shared" si="0"/>
        <v>9.0094960087932687</v>
      </c>
      <c r="H43" s="40">
        <f t="shared" si="1"/>
        <v>53</v>
      </c>
    </row>
    <row r="44" spans="1:8" x14ac:dyDescent="0.25">
      <c r="A44" s="38" t="s">
        <v>42</v>
      </c>
      <c r="B44" s="39">
        <v>176729</v>
      </c>
      <c r="C44" s="40">
        <v>85</v>
      </c>
      <c r="D44" s="40">
        <v>4</v>
      </c>
      <c r="E44" s="40">
        <v>2</v>
      </c>
      <c r="F44" s="40">
        <v>6</v>
      </c>
      <c r="G44" s="41">
        <f t="shared" si="0"/>
        <v>3.3950285465316949</v>
      </c>
      <c r="H44" s="40">
        <f t="shared" si="1"/>
        <v>79</v>
      </c>
    </row>
    <row r="45" spans="1:8" x14ac:dyDescent="0.25">
      <c r="A45" s="42" t="s">
        <v>43</v>
      </c>
      <c r="B45" s="43">
        <v>492732</v>
      </c>
      <c r="C45" s="44">
        <v>296</v>
      </c>
      <c r="D45" s="44">
        <v>15</v>
      </c>
      <c r="E45" s="44">
        <v>1</v>
      </c>
      <c r="F45" s="44">
        <v>16</v>
      </c>
      <c r="G45" s="45">
        <f t="shared" si="0"/>
        <v>3.2472013183637354</v>
      </c>
      <c r="H45" s="44">
        <f t="shared" si="1"/>
        <v>280</v>
      </c>
    </row>
    <row r="46" spans="1:8" x14ac:dyDescent="0.25">
      <c r="A46" s="38" t="s">
        <v>44</v>
      </c>
      <c r="B46" s="39">
        <v>114135</v>
      </c>
      <c r="C46" s="40">
        <v>84</v>
      </c>
      <c r="D46" s="40">
        <v>4</v>
      </c>
      <c r="E46" s="40">
        <v>0</v>
      </c>
      <c r="F46" s="40">
        <v>4</v>
      </c>
      <c r="G46" s="41">
        <f t="shared" si="0"/>
        <v>3.5046217198931093</v>
      </c>
      <c r="H46" s="40">
        <f t="shared" si="1"/>
        <v>80</v>
      </c>
    </row>
    <row r="47" spans="1:8" x14ac:dyDescent="0.25">
      <c r="A47" s="38" t="s">
        <v>43</v>
      </c>
      <c r="B47" s="39">
        <v>112847</v>
      </c>
      <c r="C47" s="40">
        <v>77</v>
      </c>
      <c r="D47" s="40">
        <v>5</v>
      </c>
      <c r="E47" s="40">
        <v>1</v>
      </c>
      <c r="F47" s="40">
        <v>6</v>
      </c>
      <c r="G47" s="41">
        <f t="shared" si="0"/>
        <v>5.3169335471922157</v>
      </c>
      <c r="H47" s="40">
        <f t="shared" si="1"/>
        <v>71</v>
      </c>
    </row>
    <row r="48" spans="1:8" x14ac:dyDescent="0.25">
      <c r="A48" s="38" t="s">
        <v>45</v>
      </c>
      <c r="B48" s="39">
        <v>265750</v>
      </c>
      <c r="C48" s="40">
        <v>135</v>
      </c>
      <c r="D48" s="40">
        <v>6</v>
      </c>
      <c r="E48" s="40">
        <v>0</v>
      </c>
      <c r="F48" s="40">
        <v>6</v>
      </c>
      <c r="G48" s="41">
        <f t="shared" si="0"/>
        <v>2.2577610536218247</v>
      </c>
      <c r="H48" s="40">
        <f t="shared" si="1"/>
        <v>129</v>
      </c>
    </row>
    <row r="49" spans="1:8" x14ac:dyDescent="0.25">
      <c r="A49" s="42" t="s">
        <v>46</v>
      </c>
      <c r="B49" s="43">
        <v>392097</v>
      </c>
      <c r="C49" s="44">
        <v>193</v>
      </c>
      <c r="D49" s="44">
        <v>16</v>
      </c>
      <c r="E49" s="44">
        <v>1</v>
      </c>
      <c r="F49" s="44">
        <v>17</v>
      </c>
      <c r="G49" s="45">
        <f t="shared" si="0"/>
        <v>4.3356618387796901</v>
      </c>
      <c r="H49" s="44">
        <f t="shared" si="1"/>
        <v>176</v>
      </c>
    </row>
    <row r="50" spans="1:8" x14ac:dyDescent="0.25">
      <c r="A50" s="38" t="s">
        <v>46</v>
      </c>
      <c r="B50" s="39">
        <v>237288</v>
      </c>
      <c r="C50" s="40">
        <v>118</v>
      </c>
      <c r="D50" s="40">
        <v>12</v>
      </c>
      <c r="E50" s="40">
        <v>1</v>
      </c>
      <c r="F50" s="40">
        <v>13</v>
      </c>
      <c r="G50" s="41">
        <f t="shared" si="0"/>
        <v>5.4785745591854624</v>
      </c>
      <c r="H50" s="40">
        <f t="shared" si="1"/>
        <v>105</v>
      </c>
    </row>
    <row r="51" spans="1:8" x14ac:dyDescent="0.25">
      <c r="A51" s="38" t="s">
        <v>47</v>
      </c>
      <c r="B51" s="39">
        <v>154809</v>
      </c>
      <c r="C51" s="40">
        <v>75</v>
      </c>
      <c r="D51" s="40">
        <v>4</v>
      </c>
      <c r="E51" s="40">
        <v>0</v>
      </c>
      <c r="F51" s="40">
        <v>4</v>
      </c>
      <c r="G51" s="41">
        <f t="shared" si="0"/>
        <v>2.5838291055429594</v>
      </c>
      <c r="H51" s="40">
        <f t="shared" si="1"/>
        <v>71</v>
      </c>
    </row>
    <row r="52" spans="1:8" x14ac:dyDescent="0.25">
      <c r="A52" s="42" t="s">
        <v>48</v>
      </c>
      <c r="B52" s="43">
        <v>560055</v>
      </c>
      <c r="C52" s="44">
        <v>333</v>
      </c>
      <c r="D52" s="44">
        <v>15</v>
      </c>
      <c r="E52" s="44">
        <v>8</v>
      </c>
      <c r="F52" s="44">
        <v>23</v>
      </c>
      <c r="G52" s="45">
        <f t="shared" si="0"/>
        <v>4.1067395166546143</v>
      </c>
      <c r="H52" s="44">
        <f t="shared" si="1"/>
        <v>310</v>
      </c>
    </row>
    <row r="53" spans="1:8" x14ac:dyDescent="0.25">
      <c r="A53" s="38" t="s">
        <v>49</v>
      </c>
      <c r="B53" s="39">
        <v>136600</v>
      </c>
      <c r="C53" s="40">
        <v>80</v>
      </c>
      <c r="D53" s="40">
        <v>4</v>
      </c>
      <c r="E53" s="40">
        <v>3</v>
      </c>
      <c r="F53" s="40">
        <v>7</v>
      </c>
      <c r="G53" s="41">
        <f t="shared" si="0"/>
        <v>5.1244509516837482</v>
      </c>
      <c r="H53" s="40">
        <f t="shared" si="1"/>
        <v>73</v>
      </c>
    </row>
    <row r="54" spans="1:8" x14ac:dyDescent="0.25">
      <c r="A54" s="38" t="s">
        <v>48</v>
      </c>
      <c r="B54" s="39">
        <v>212875</v>
      </c>
      <c r="C54" s="40">
        <v>146</v>
      </c>
      <c r="D54" s="40">
        <v>6</v>
      </c>
      <c r="E54" s="40">
        <v>2</v>
      </c>
      <c r="F54" s="40">
        <v>8</v>
      </c>
      <c r="G54" s="41">
        <f t="shared" si="0"/>
        <v>3.7580739870816209</v>
      </c>
      <c r="H54" s="40">
        <f t="shared" si="1"/>
        <v>138</v>
      </c>
    </row>
    <row r="55" spans="1:8" x14ac:dyDescent="0.25">
      <c r="A55" s="38" t="s">
        <v>50</v>
      </c>
      <c r="B55" s="39">
        <v>138247</v>
      </c>
      <c r="C55" s="40">
        <v>71</v>
      </c>
      <c r="D55" s="40">
        <v>3</v>
      </c>
      <c r="E55" s="40">
        <v>3</v>
      </c>
      <c r="F55" s="40">
        <v>6</v>
      </c>
      <c r="G55" s="41">
        <f t="shared" si="0"/>
        <v>4.340058012108762</v>
      </c>
      <c r="H55" s="40">
        <f t="shared" si="1"/>
        <v>65</v>
      </c>
    </row>
    <row r="56" spans="1:8" x14ac:dyDescent="0.25">
      <c r="A56" s="38" t="s">
        <v>51</v>
      </c>
      <c r="B56" s="39">
        <v>72333</v>
      </c>
      <c r="C56" s="40">
        <v>36</v>
      </c>
      <c r="D56" s="40">
        <v>2</v>
      </c>
      <c r="E56" s="40">
        <v>0</v>
      </c>
      <c r="F56" s="40">
        <v>2</v>
      </c>
      <c r="G56" s="41">
        <f t="shared" si="0"/>
        <v>2.7649897004133659</v>
      </c>
      <c r="H56" s="40">
        <f t="shared" si="1"/>
        <v>34</v>
      </c>
    </row>
    <row r="57" spans="1:8" x14ac:dyDescent="0.25">
      <c r="A57" s="42" t="s">
        <v>52</v>
      </c>
      <c r="B57" s="43">
        <v>230019</v>
      </c>
      <c r="C57" s="44">
        <v>154</v>
      </c>
      <c r="D57" s="44">
        <v>4</v>
      </c>
      <c r="E57" s="44">
        <v>1</v>
      </c>
      <c r="F57" s="44">
        <v>5</v>
      </c>
      <c r="G57" s="45">
        <f t="shared" si="0"/>
        <v>2.1737334741912622</v>
      </c>
      <c r="H57" s="44">
        <f t="shared" si="1"/>
        <v>149</v>
      </c>
    </row>
    <row r="58" spans="1:8" x14ac:dyDescent="0.25">
      <c r="A58" s="38" t="s">
        <v>52</v>
      </c>
      <c r="B58" s="39">
        <v>230019</v>
      </c>
      <c r="C58" s="40">
        <v>154</v>
      </c>
      <c r="D58" s="40">
        <v>4</v>
      </c>
      <c r="E58" s="40">
        <v>1</v>
      </c>
      <c r="F58" s="40">
        <v>5</v>
      </c>
      <c r="G58" s="41">
        <f t="shared" si="0"/>
        <v>2.1737334741912622</v>
      </c>
      <c r="H58" s="40">
        <f t="shared" si="1"/>
        <v>149</v>
      </c>
    </row>
    <row r="59" spans="1:8" x14ac:dyDescent="0.25">
      <c r="A59" s="42" t="s">
        <v>53</v>
      </c>
      <c r="B59" s="43">
        <v>323777</v>
      </c>
      <c r="C59" s="44">
        <v>195</v>
      </c>
      <c r="D59" s="44">
        <v>10</v>
      </c>
      <c r="E59" s="44">
        <v>8</v>
      </c>
      <c r="F59" s="44">
        <v>18</v>
      </c>
      <c r="G59" s="45">
        <f t="shared" si="0"/>
        <v>5.5593819202722861</v>
      </c>
      <c r="H59" s="44">
        <f t="shared" si="1"/>
        <v>177</v>
      </c>
    </row>
    <row r="60" spans="1:8" x14ac:dyDescent="0.25">
      <c r="A60" s="38" t="s">
        <v>54</v>
      </c>
      <c r="B60" s="39">
        <v>96294</v>
      </c>
      <c r="C60" s="40">
        <v>76</v>
      </c>
      <c r="D60" s="40">
        <v>2</v>
      </c>
      <c r="E60" s="40">
        <v>2</v>
      </c>
      <c r="F60" s="40">
        <v>4</v>
      </c>
      <c r="G60" s="41">
        <f t="shared" si="0"/>
        <v>4.1539452094626874</v>
      </c>
      <c r="H60" s="40">
        <f t="shared" si="1"/>
        <v>72</v>
      </c>
    </row>
    <row r="61" spans="1:8" x14ac:dyDescent="0.25">
      <c r="A61" s="38" t="s">
        <v>55</v>
      </c>
      <c r="B61" s="39">
        <v>227483</v>
      </c>
      <c r="C61" s="40">
        <v>119</v>
      </c>
      <c r="D61" s="40">
        <v>8</v>
      </c>
      <c r="E61" s="40">
        <v>6</v>
      </c>
      <c r="F61" s="40">
        <v>14</v>
      </c>
      <c r="G61" s="41">
        <f t="shared" si="0"/>
        <v>6.1543060360554422</v>
      </c>
      <c r="H61" s="40">
        <f t="shared" si="1"/>
        <v>105</v>
      </c>
    </row>
    <row r="62" spans="1:8" x14ac:dyDescent="0.25">
      <c r="A62" s="42" t="s">
        <v>56</v>
      </c>
      <c r="B62" s="43">
        <v>323692</v>
      </c>
      <c r="C62" s="44">
        <v>223</v>
      </c>
      <c r="D62" s="44">
        <v>6</v>
      </c>
      <c r="E62" s="44">
        <v>3</v>
      </c>
      <c r="F62" s="44">
        <v>9</v>
      </c>
      <c r="G62" s="45">
        <f t="shared" si="0"/>
        <v>2.7804208939362107</v>
      </c>
      <c r="H62" s="44">
        <f t="shared" si="1"/>
        <v>214</v>
      </c>
    </row>
    <row r="63" spans="1:8" x14ac:dyDescent="0.25">
      <c r="A63" s="38" t="s">
        <v>57</v>
      </c>
      <c r="B63" s="39">
        <v>16574</v>
      </c>
      <c r="C63" s="40">
        <v>17</v>
      </c>
      <c r="D63" s="40">
        <v>1</v>
      </c>
      <c r="E63" s="40">
        <v>0</v>
      </c>
      <c r="F63" s="40">
        <v>1</v>
      </c>
      <c r="G63" s="41">
        <f t="shared" si="0"/>
        <v>6.033546518643659</v>
      </c>
      <c r="H63" s="40">
        <f t="shared" si="1"/>
        <v>16</v>
      </c>
    </row>
    <row r="64" spans="1:8" x14ac:dyDescent="0.25">
      <c r="A64" s="38" t="s">
        <v>58</v>
      </c>
      <c r="B64" s="39">
        <v>23823</v>
      </c>
      <c r="C64" s="40">
        <v>17</v>
      </c>
      <c r="D64" s="40">
        <v>1</v>
      </c>
      <c r="E64" s="40">
        <v>0</v>
      </c>
      <c r="F64" s="40">
        <v>1</v>
      </c>
      <c r="G64" s="41">
        <f t="shared" si="0"/>
        <v>4.197624144734081</v>
      </c>
      <c r="H64" s="40">
        <f t="shared" si="1"/>
        <v>16</v>
      </c>
    </row>
    <row r="65" spans="1:8" x14ac:dyDescent="0.25">
      <c r="A65" s="38" t="s">
        <v>59</v>
      </c>
      <c r="B65" s="39">
        <v>55924</v>
      </c>
      <c r="C65" s="40">
        <v>26</v>
      </c>
      <c r="D65" s="40">
        <v>0</v>
      </c>
      <c r="E65" s="40">
        <v>0</v>
      </c>
      <c r="F65" s="40">
        <v>0</v>
      </c>
      <c r="G65" s="41">
        <f t="shared" si="0"/>
        <v>0</v>
      </c>
      <c r="H65" s="40">
        <f t="shared" si="1"/>
        <v>26</v>
      </c>
    </row>
    <row r="66" spans="1:8" x14ac:dyDescent="0.25">
      <c r="A66" s="38" t="s">
        <v>56</v>
      </c>
      <c r="B66" s="39">
        <v>66997</v>
      </c>
      <c r="C66" s="40">
        <v>53</v>
      </c>
      <c r="D66" s="40">
        <v>2</v>
      </c>
      <c r="E66" s="40">
        <v>0</v>
      </c>
      <c r="F66" s="40">
        <v>2</v>
      </c>
      <c r="G66" s="41">
        <f t="shared" si="0"/>
        <v>2.9852082929086374</v>
      </c>
      <c r="H66" s="40">
        <f t="shared" si="1"/>
        <v>51</v>
      </c>
    </row>
    <row r="67" spans="1:8" x14ac:dyDescent="0.25">
      <c r="A67" s="38" t="s">
        <v>60</v>
      </c>
      <c r="B67" s="39">
        <v>114710</v>
      </c>
      <c r="C67" s="40">
        <v>82</v>
      </c>
      <c r="D67" s="40">
        <v>1</v>
      </c>
      <c r="E67" s="40">
        <v>1</v>
      </c>
      <c r="F67" s="40">
        <v>2</v>
      </c>
      <c r="G67" s="41">
        <f t="shared" si="0"/>
        <v>1.7435271554354457</v>
      </c>
      <c r="H67" s="40">
        <f t="shared" si="1"/>
        <v>80</v>
      </c>
    </row>
    <row r="68" spans="1:8" x14ac:dyDescent="0.25">
      <c r="A68" s="38" t="s">
        <v>61</v>
      </c>
      <c r="B68" s="39">
        <v>45664</v>
      </c>
      <c r="C68" s="40">
        <v>28</v>
      </c>
      <c r="D68" s="40">
        <v>1</v>
      </c>
      <c r="E68" s="40">
        <v>2</v>
      </c>
      <c r="F68" s="40">
        <v>3</v>
      </c>
      <c r="G68" s="41">
        <f t="shared" si="0"/>
        <v>6.5697266993693066</v>
      </c>
      <c r="H68" s="40">
        <f t="shared" si="1"/>
        <v>25</v>
      </c>
    </row>
    <row r="69" spans="1:8" x14ac:dyDescent="0.25">
      <c r="A69" s="42" t="s">
        <v>62</v>
      </c>
      <c r="B69" s="43">
        <v>643324</v>
      </c>
      <c r="C69" s="44">
        <v>219</v>
      </c>
      <c r="D69" s="44">
        <v>15</v>
      </c>
      <c r="E69" s="44">
        <v>2</v>
      </c>
      <c r="F69" s="44">
        <v>17</v>
      </c>
      <c r="G69" s="45">
        <f t="shared" si="0"/>
        <v>2.6425253837879512</v>
      </c>
      <c r="H69" s="44">
        <f t="shared" si="1"/>
        <v>202</v>
      </c>
    </row>
    <row r="70" spans="1:8" x14ac:dyDescent="0.25">
      <c r="A70" s="38" t="s">
        <v>63</v>
      </c>
      <c r="B70" s="39">
        <v>345530</v>
      </c>
      <c r="C70" s="40">
        <v>107</v>
      </c>
      <c r="D70" s="40">
        <v>6</v>
      </c>
      <c r="E70" s="40">
        <v>1</v>
      </c>
      <c r="F70" s="40">
        <v>7</v>
      </c>
      <c r="G70" s="41">
        <f t="shared" si="0"/>
        <v>2.0258732960958525</v>
      </c>
      <c r="H70" s="40">
        <f t="shared" si="1"/>
        <v>100</v>
      </c>
    </row>
    <row r="71" spans="1:8" x14ac:dyDescent="0.25">
      <c r="A71" s="38" t="s">
        <v>64</v>
      </c>
      <c r="B71" s="39">
        <v>297794</v>
      </c>
      <c r="C71" s="40">
        <v>112</v>
      </c>
      <c r="D71" s="40">
        <v>9</v>
      </c>
      <c r="E71" s="40">
        <v>1</v>
      </c>
      <c r="F71" s="40">
        <v>10</v>
      </c>
      <c r="G71" s="41">
        <f t="shared" si="0"/>
        <v>3.358026017985587</v>
      </c>
      <c r="H71" s="40">
        <f t="shared" si="1"/>
        <v>102</v>
      </c>
    </row>
    <row r="72" spans="1:8" x14ac:dyDescent="0.25">
      <c r="A72" s="42" t="s">
        <v>65</v>
      </c>
      <c r="B72" s="43">
        <v>361339</v>
      </c>
      <c r="C72" s="44">
        <v>344</v>
      </c>
      <c r="D72" s="44">
        <v>15</v>
      </c>
      <c r="E72" s="44">
        <v>5</v>
      </c>
      <c r="F72" s="44">
        <v>20</v>
      </c>
      <c r="G72" s="45">
        <f t="shared" si="0"/>
        <v>5.5349685475412285</v>
      </c>
      <c r="H72" s="44">
        <f t="shared" si="1"/>
        <v>324</v>
      </c>
    </row>
    <row r="73" spans="1:8" x14ac:dyDescent="0.25">
      <c r="A73" s="38" t="s">
        <v>66</v>
      </c>
      <c r="B73" s="39">
        <v>81964</v>
      </c>
      <c r="C73" s="40">
        <v>84</v>
      </c>
      <c r="D73" s="40">
        <v>2</v>
      </c>
      <c r="E73" s="40">
        <v>1</v>
      </c>
      <c r="F73" s="40">
        <v>3</v>
      </c>
      <c r="G73" s="41">
        <f t="shared" ref="G73:G136" si="2">F73/B73*100000</f>
        <v>3.6601434776243229</v>
      </c>
      <c r="H73" s="40">
        <f t="shared" ref="H73:H136" si="3">C73-F73</f>
        <v>81</v>
      </c>
    </row>
    <row r="74" spans="1:8" x14ac:dyDescent="0.25">
      <c r="A74" s="38" t="s">
        <v>67</v>
      </c>
      <c r="B74" s="39">
        <v>49655</v>
      </c>
      <c r="C74" s="40">
        <v>45</v>
      </c>
      <c r="D74" s="40">
        <v>2</v>
      </c>
      <c r="E74" s="40">
        <v>1</v>
      </c>
      <c r="F74" s="40">
        <v>3</v>
      </c>
      <c r="G74" s="41">
        <f t="shared" si="2"/>
        <v>6.041687644748766</v>
      </c>
      <c r="H74" s="40">
        <f t="shared" si="3"/>
        <v>42</v>
      </c>
    </row>
    <row r="75" spans="1:8" x14ac:dyDescent="0.25">
      <c r="A75" s="38" t="s">
        <v>68</v>
      </c>
      <c r="B75" s="39">
        <v>33527</v>
      </c>
      <c r="C75" s="40">
        <v>17</v>
      </c>
      <c r="D75" s="40">
        <v>2</v>
      </c>
      <c r="E75" s="40">
        <v>2</v>
      </c>
      <c r="F75" s="40">
        <v>4</v>
      </c>
      <c r="G75" s="41">
        <f t="shared" si="2"/>
        <v>11.930682733319413</v>
      </c>
      <c r="H75" s="40">
        <f t="shared" si="3"/>
        <v>13</v>
      </c>
    </row>
    <row r="76" spans="1:8" x14ac:dyDescent="0.25">
      <c r="A76" s="38" t="s">
        <v>69</v>
      </c>
      <c r="B76" s="39">
        <v>80622</v>
      </c>
      <c r="C76" s="40">
        <v>96</v>
      </c>
      <c r="D76" s="40">
        <v>7</v>
      </c>
      <c r="E76" s="40">
        <v>1</v>
      </c>
      <c r="F76" s="40">
        <v>8</v>
      </c>
      <c r="G76" s="41">
        <f t="shared" si="2"/>
        <v>9.9228498424747595</v>
      </c>
      <c r="H76" s="40">
        <f t="shared" si="3"/>
        <v>88</v>
      </c>
    </row>
    <row r="77" spans="1:8" x14ac:dyDescent="0.25">
      <c r="A77" s="38" t="s">
        <v>70</v>
      </c>
      <c r="B77" s="39">
        <v>19324</v>
      </c>
      <c r="C77" s="40">
        <v>13</v>
      </c>
      <c r="D77" s="40">
        <v>0</v>
      </c>
      <c r="E77" s="40">
        <v>0</v>
      </c>
      <c r="F77" s="40">
        <v>0</v>
      </c>
      <c r="G77" s="41">
        <f t="shared" si="2"/>
        <v>0</v>
      </c>
      <c r="H77" s="40">
        <f t="shared" si="3"/>
        <v>13</v>
      </c>
    </row>
    <row r="78" spans="1:8" x14ac:dyDescent="0.25">
      <c r="A78" s="38" t="s">
        <v>71</v>
      </c>
      <c r="B78" s="39">
        <v>96247</v>
      </c>
      <c r="C78" s="40">
        <v>89</v>
      </c>
      <c r="D78" s="40">
        <v>2</v>
      </c>
      <c r="E78" s="40">
        <v>0</v>
      </c>
      <c r="F78" s="40">
        <v>2</v>
      </c>
      <c r="G78" s="41">
        <f t="shared" si="2"/>
        <v>2.0779868463432627</v>
      </c>
      <c r="H78" s="40">
        <f t="shared" si="3"/>
        <v>87</v>
      </c>
    </row>
    <row r="79" spans="1:8" x14ac:dyDescent="0.25">
      <c r="A79" s="42" t="s">
        <v>72</v>
      </c>
      <c r="B79" s="43">
        <v>165856</v>
      </c>
      <c r="C79" s="44">
        <v>62</v>
      </c>
      <c r="D79" s="44">
        <v>3</v>
      </c>
      <c r="E79" s="44">
        <v>0</v>
      </c>
      <c r="F79" s="44">
        <v>3</v>
      </c>
      <c r="G79" s="45">
        <f t="shared" si="2"/>
        <v>1.8087979934400926</v>
      </c>
      <c r="H79" s="44">
        <f t="shared" si="3"/>
        <v>59</v>
      </c>
    </row>
    <row r="80" spans="1:8" x14ac:dyDescent="0.25">
      <c r="A80" s="38" t="s">
        <v>73</v>
      </c>
      <c r="B80" s="39">
        <v>8499</v>
      </c>
      <c r="C80" s="40">
        <v>2</v>
      </c>
      <c r="D80" s="40">
        <v>0</v>
      </c>
      <c r="E80" s="40">
        <v>0</v>
      </c>
      <c r="F80" s="40">
        <v>0</v>
      </c>
      <c r="G80" s="41">
        <f t="shared" si="2"/>
        <v>0</v>
      </c>
      <c r="H80" s="40">
        <f t="shared" si="3"/>
        <v>2</v>
      </c>
    </row>
    <row r="81" spans="1:8" x14ac:dyDescent="0.25">
      <c r="A81" s="38" t="s">
        <v>72</v>
      </c>
      <c r="B81" s="39">
        <v>157357</v>
      </c>
      <c r="C81" s="40">
        <v>60</v>
      </c>
      <c r="D81" s="40">
        <v>3</v>
      </c>
      <c r="E81" s="40">
        <v>0</v>
      </c>
      <c r="F81" s="40">
        <v>3</v>
      </c>
      <c r="G81" s="41">
        <f t="shared" si="2"/>
        <v>1.9064928792490958</v>
      </c>
      <c r="H81" s="40">
        <f t="shared" si="3"/>
        <v>57</v>
      </c>
    </row>
    <row r="82" spans="1:8" x14ac:dyDescent="0.25">
      <c r="A82" s="42" t="s">
        <v>74</v>
      </c>
      <c r="B82" s="43">
        <v>472569</v>
      </c>
      <c r="C82" s="44">
        <v>396</v>
      </c>
      <c r="D82" s="44">
        <v>23</v>
      </c>
      <c r="E82" s="44">
        <v>7</v>
      </c>
      <c r="F82" s="44">
        <v>30</v>
      </c>
      <c r="G82" s="45">
        <f t="shared" si="2"/>
        <v>6.3482792988960348</v>
      </c>
      <c r="H82" s="44">
        <f t="shared" si="3"/>
        <v>366</v>
      </c>
    </row>
    <row r="83" spans="1:8" x14ac:dyDescent="0.25">
      <c r="A83" s="38" t="s">
        <v>75</v>
      </c>
      <c r="B83" s="39">
        <v>99616</v>
      </c>
      <c r="C83" s="40">
        <v>90</v>
      </c>
      <c r="D83" s="40">
        <v>5</v>
      </c>
      <c r="E83" s="40">
        <v>2</v>
      </c>
      <c r="F83" s="40">
        <v>7</v>
      </c>
      <c r="G83" s="41">
        <f t="shared" si="2"/>
        <v>7.0269836170896234</v>
      </c>
      <c r="H83" s="40">
        <f t="shared" si="3"/>
        <v>83</v>
      </c>
    </row>
    <row r="84" spans="1:8" x14ac:dyDescent="0.25">
      <c r="A84" s="38" t="s">
        <v>76</v>
      </c>
      <c r="B84" s="39">
        <v>138472</v>
      </c>
      <c r="C84" s="40">
        <v>109</v>
      </c>
      <c r="D84" s="40">
        <v>7</v>
      </c>
      <c r="E84" s="40">
        <v>4</v>
      </c>
      <c r="F84" s="40">
        <v>11</v>
      </c>
      <c r="G84" s="41">
        <f t="shared" si="2"/>
        <v>7.9438442428794263</v>
      </c>
      <c r="H84" s="40">
        <f t="shared" si="3"/>
        <v>98</v>
      </c>
    </row>
    <row r="85" spans="1:8" x14ac:dyDescent="0.25">
      <c r="A85" s="38" t="s">
        <v>74</v>
      </c>
      <c r="B85" s="39">
        <v>129027</v>
      </c>
      <c r="C85" s="40">
        <v>110</v>
      </c>
      <c r="D85" s="40">
        <v>8</v>
      </c>
      <c r="E85" s="40">
        <v>1</v>
      </c>
      <c r="F85" s="40">
        <v>9</v>
      </c>
      <c r="G85" s="41">
        <f t="shared" si="2"/>
        <v>6.9752842428328954</v>
      </c>
      <c r="H85" s="40">
        <f t="shared" si="3"/>
        <v>101</v>
      </c>
    </row>
    <row r="86" spans="1:8" x14ac:dyDescent="0.25">
      <c r="A86" s="38" t="s">
        <v>77</v>
      </c>
      <c r="B86" s="39">
        <v>105454</v>
      </c>
      <c r="C86" s="40">
        <v>87</v>
      </c>
      <c r="D86" s="40">
        <v>3</v>
      </c>
      <c r="E86" s="40">
        <v>0</v>
      </c>
      <c r="F86" s="40">
        <v>3</v>
      </c>
      <c r="G86" s="41">
        <f t="shared" si="2"/>
        <v>2.8448423009084531</v>
      </c>
      <c r="H86" s="40">
        <f t="shared" si="3"/>
        <v>84</v>
      </c>
    </row>
    <row r="87" spans="1:8" x14ac:dyDescent="0.25">
      <c r="A87" s="42" t="s">
        <v>78</v>
      </c>
      <c r="B87" s="43">
        <v>178253</v>
      </c>
      <c r="C87" s="44">
        <v>51</v>
      </c>
      <c r="D87" s="44">
        <v>2</v>
      </c>
      <c r="E87" s="44">
        <v>2</v>
      </c>
      <c r="F87" s="44">
        <v>4</v>
      </c>
      <c r="G87" s="45">
        <f t="shared" si="2"/>
        <v>2.244001503481007</v>
      </c>
      <c r="H87" s="44">
        <f t="shared" si="3"/>
        <v>47</v>
      </c>
    </row>
    <row r="88" spans="1:8" x14ac:dyDescent="0.25">
      <c r="A88" s="38" t="s">
        <v>79</v>
      </c>
      <c r="B88" s="39">
        <v>87339</v>
      </c>
      <c r="C88" s="40">
        <v>20</v>
      </c>
      <c r="D88" s="40">
        <v>1</v>
      </c>
      <c r="E88" s="40">
        <v>1</v>
      </c>
      <c r="F88" s="40">
        <v>2</v>
      </c>
      <c r="G88" s="41">
        <f t="shared" si="2"/>
        <v>2.2899277527793997</v>
      </c>
      <c r="H88" s="40">
        <f t="shared" si="3"/>
        <v>18</v>
      </c>
    </row>
    <row r="89" spans="1:8" x14ac:dyDescent="0.25">
      <c r="A89" s="38" t="s">
        <v>78</v>
      </c>
      <c r="B89" s="39">
        <v>90914</v>
      </c>
      <c r="C89" s="40">
        <v>31</v>
      </c>
      <c r="D89" s="40">
        <v>1</v>
      </c>
      <c r="E89" s="40">
        <v>1</v>
      </c>
      <c r="F89" s="40">
        <v>2</v>
      </c>
      <c r="G89" s="41">
        <f t="shared" si="2"/>
        <v>2.1998812064148536</v>
      </c>
      <c r="H89" s="40">
        <f t="shared" si="3"/>
        <v>29</v>
      </c>
    </row>
    <row r="90" spans="1:8" x14ac:dyDescent="0.25">
      <c r="A90" s="42" t="s">
        <v>80</v>
      </c>
      <c r="B90" s="43">
        <v>293782</v>
      </c>
      <c r="C90" s="44">
        <v>190</v>
      </c>
      <c r="D90" s="44">
        <v>2</v>
      </c>
      <c r="E90" s="44">
        <v>2</v>
      </c>
      <c r="F90" s="44">
        <v>4</v>
      </c>
      <c r="G90" s="45">
        <f t="shared" si="2"/>
        <v>1.3615538052024971</v>
      </c>
      <c r="H90" s="44">
        <f t="shared" si="3"/>
        <v>186</v>
      </c>
    </row>
    <row r="91" spans="1:8" x14ac:dyDescent="0.25">
      <c r="A91" s="38" t="s">
        <v>81</v>
      </c>
      <c r="B91" s="39">
        <v>40453</v>
      </c>
      <c r="C91" s="40">
        <v>35</v>
      </c>
      <c r="D91" s="40">
        <v>0</v>
      </c>
      <c r="E91" s="40">
        <v>1</v>
      </c>
      <c r="F91" s="40">
        <v>1</v>
      </c>
      <c r="G91" s="41">
        <f t="shared" si="2"/>
        <v>2.472004548488369</v>
      </c>
      <c r="H91" s="40">
        <f t="shared" si="3"/>
        <v>34</v>
      </c>
    </row>
    <row r="92" spans="1:8" x14ac:dyDescent="0.25">
      <c r="A92" s="38" t="s">
        <v>82</v>
      </c>
      <c r="B92" s="39">
        <v>97259</v>
      </c>
      <c r="C92" s="40">
        <v>56</v>
      </c>
      <c r="D92" s="40">
        <v>1</v>
      </c>
      <c r="E92" s="40">
        <v>1</v>
      </c>
      <c r="F92" s="40">
        <v>2</v>
      </c>
      <c r="G92" s="41">
        <f t="shared" si="2"/>
        <v>2.0563649636537491</v>
      </c>
      <c r="H92" s="40">
        <f t="shared" si="3"/>
        <v>54</v>
      </c>
    </row>
    <row r="93" spans="1:8" x14ac:dyDescent="0.25">
      <c r="A93" s="38" t="s">
        <v>83</v>
      </c>
      <c r="B93" s="39">
        <v>90427</v>
      </c>
      <c r="C93" s="40">
        <v>58</v>
      </c>
      <c r="D93" s="40">
        <v>1</v>
      </c>
      <c r="E93" s="40">
        <v>0</v>
      </c>
      <c r="F93" s="40">
        <v>1</v>
      </c>
      <c r="G93" s="41">
        <f t="shared" si="2"/>
        <v>1.105864398907406</v>
      </c>
      <c r="H93" s="40">
        <f t="shared" si="3"/>
        <v>57</v>
      </c>
    </row>
    <row r="94" spans="1:8" x14ac:dyDescent="0.25">
      <c r="A94" s="38" t="s">
        <v>80</v>
      </c>
      <c r="B94" s="39">
        <v>65643</v>
      </c>
      <c r="C94" s="40">
        <v>41</v>
      </c>
      <c r="D94" s="40">
        <v>0</v>
      </c>
      <c r="E94" s="40">
        <v>0</v>
      </c>
      <c r="F94" s="40">
        <v>0</v>
      </c>
      <c r="G94" s="41">
        <f t="shared" si="2"/>
        <v>0</v>
      </c>
      <c r="H94" s="40">
        <f t="shared" si="3"/>
        <v>41</v>
      </c>
    </row>
    <row r="95" spans="1:8" x14ac:dyDescent="0.25">
      <c r="A95" s="42" t="s">
        <v>84</v>
      </c>
      <c r="B95" s="43">
        <v>474863</v>
      </c>
      <c r="C95" s="44">
        <v>252</v>
      </c>
      <c r="D95" s="44">
        <v>17</v>
      </c>
      <c r="E95" s="44">
        <v>10</v>
      </c>
      <c r="F95" s="44">
        <v>27</v>
      </c>
      <c r="G95" s="45">
        <f t="shared" si="2"/>
        <v>5.6858504452863246</v>
      </c>
      <c r="H95" s="44">
        <f t="shared" si="3"/>
        <v>225</v>
      </c>
    </row>
    <row r="96" spans="1:8" x14ac:dyDescent="0.25">
      <c r="A96" s="38" t="s">
        <v>85</v>
      </c>
      <c r="B96" s="39">
        <v>216788</v>
      </c>
      <c r="C96" s="40">
        <v>72</v>
      </c>
      <c r="D96" s="40">
        <v>5</v>
      </c>
      <c r="E96" s="40">
        <v>5</v>
      </c>
      <c r="F96" s="40">
        <v>10</v>
      </c>
      <c r="G96" s="41">
        <f t="shared" si="2"/>
        <v>4.6128014465745339</v>
      </c>
      <c r="H96" s="40">
        <f t="shared" si="3"/>
        <v>62</v>
      </c>
    </row>
    <row r="97" spans="1:8" x14ac:dyDescent="0.25">
      <c r="A97" s="38" t="s">
        <v>86</v>
      </c>
      <c r="B97" s="39">
        <v>171470</v>
      </c>
      <c r="C97" s="40">
        <v>107</v>
      </c>
      <c r="D97" s="40">
        <v>10</v>
      </c>
      <c r="E97" s="40">
        <v>5</v>
      </c>
      <c r="F97" s="40">
        <v>15</v>
      </c>
      <c r="G97" s="41">
        <f t="shared" si="2"/>
        <v>8.7478859275675038</v>
      </c>
      <c r="H97" s="40">
        <f t="shared" si="3"/>
        <v>92</v>
      </c>
    </row>
    <row r="98" spans="1:8" x14ac:dyDescent="0.25">
      <c r="A98" s="38" t="s">
        <v>87</v>
      </c>
      <c r="B98" s="39">
        <v>86605</v>
      </c>
      <c r="C98" s="40">
        <v>73</v>
      </c>
      <c r="D98" s="40">
        <v>2</v>
      </c>
      <c r="E98" s="40">
        <v>0</v>
      </c>
      <c r="F98" s="40">
        <v>2</v>
      </c>
      <c r="G98" s="41">
        <f t="shared" si="2"/>
        <v>2.3093354887131228</v>
      </c>
      <c r="H98" s="40">
        <f t="shared" si="3"/>
        <v>71</v>
      </c>
    </row>
    <row r="99" spans="1:8" x14ac:dyDescent="0.25">
      <c r="A99" s="42" t="s">
        <v>88</v>
      </c>
      <c r="B99" s="43">
        <v>317182</v>
      </c>
      <c r="C99" s="44">
        <v>275</v>
      </c>
      <c r="D99" s="44">
        <v>7</v>
      </c>
      <c r="E99" s="44">
        <v>6</v>
      </c>
      <c r="F99" s="44">
        <v>13</v>
      </c>
      <c r="G99" s="45">
        <f t="shared" si="2"/>
        <v>4.0985932366906068</v>
      </c>
      <c r="H99" s="44">
        <f t="shared" si="3"/>
        <v>262</v>
      </c>
    </row>
    <row r="100" spans="1:8" x14ac:dyDescent="0.25">
      <c r="A100" s="38" t="s">
        <v>89</v>
      </c>
      <c r="B100" s="39">
        <v>109334</v>
      </c>
      <c r="C100" s="40">
        <v>85</v>
      </c>
      <c r="D100" s="40">
        <v>2</v>
      </c>
      <c r="E100" s="40">
        <v>3</v>
      </c>
      <c r="F100" s="40">
        <v>5</v>
      </c>
      <c r="G100" s="41">
        <f t="shared" si="2"/>
        <v>4.5731428466899597</v>
      </c>
      <c r="H100" s="40">
        <f t="shared" si="3"/>
        <v>80</v>
      </c>
    </row>
    <row r="101" spans="1:8" x14ac:dyDescent="0.25">
      <c r="A101" s="38" t="s">
        <v>90</v>
      </c>
      <c r="B101" s="39">
        <v>112078</v>
      </c>
      <c r="C101" s="40">
        <v>115</v>
      </c>
      <c r="D101" s="40">
        <v>3</v>
      </c>
      <c r="E101" s="40">
        <v>2</v>
      </c>
      <c r="F101" s="40">
        <v>5</v>
      </c>
      <c r="G101" s="41">
        <f t="shared" si="2"/>
        <v>4.4611788218918962</v>
      </c>
      <c r="H101" s="40">
        <f t="shared" si="3"/>
        <v>110</v>
      </c>
    </row>
    <row r="102" spans="1:8" x14ac:dyDescent="0.25">
      <c r="A102" s="38" t="s">
        <v>91</v>
      </c>
      <c r="B102" s="39">
        <v>95770</v>
      </c>
      <c r="C102" s="40">
        <v>75</v>
      </c>
      <c r="D102" s="40">
        <v>2</v>
      </c>
      <c r="E102" s="40">
        <v>1</v>
      </c>
      <c r="F102" s="40">
        <v>3</v>
      </c>
      <c r="G102" s="41">
        <f t="shared" si="2"/>
        <v>3.1325049597995194</v>
      </c>
      <c r="H102" s="40">
        <f t="shared" si="3"/>
        <v>72</v>
      </c>
    </row>
    <row r="103" spans="1:8" x14ac:dyDescent="0.25">
      <c r="A103" s="42" t="s">
        <v>92</v>
      </c>
      <c r="B103" s="43">
        <v>244886</v>
      </c>
      <c r="C103" s="44">
        <v>189</v>
      </c>
      <c r="D103" s="44">
        <v>4</v>
      </c>
      <c r="E103" s="44">
        <v>0</v>
      </c>
      <c r="F103" s="44">
        <v>4</v>
      </c>
      <c r="G103" s="45">
        <f t="shared" si="2"/>
        <v>1.6334130983396358</v>
      </c>
      <c r="H103" s="44">
        <f t="shared" si="3"/>
        <v>185</v>
      </c>
    </row>
    <row r="104" spans="1:8" x14ac:dyDescent="0.25">
      <c r="A104" s="38" t="s">
        <v>93</v>
      </c>
      <c r="B104" s="39">
        <v>63177</v>
      </c>
      <c r="C104" s="40">
        <v>61</v>
      </c>
      <c r="D104" s="40">
        <v>0</v>
      </c>
      <c r="E104" s="40">
        <v>0</v>
      </c>
      <c r="F104" s="40">
        <v>0</v>
      </c>
      <c r="G104" s="41">
        <f t="shared" si="2"/>
        <v>0</v>
      </c>
      <c r="H104" s="40">
        <f t="shared" si="3"/>
        <v>61</v>
      </c>
    </row>
    <row r="105" spans="1:8" x14ac:dyDescent="0.25">
      <c r="A105" s="38" t="s">
        <v>94</v>
      </c>
      <c r="B105" s="39">
        <v>107349</v>
      </c>
      <c r="C105" s="40">
        <v>55</v>
      </c>
      <c r="D105" s="40">
        <v>1</v>
      </c>
      <c r="E105" s="40">
        <v>0</v>
      </c>
      <c r="F105" s="40">
        <v>1</v>
      </c>
      <c r="G105" s="41">
        <f t="shared" si="2"/>
        <v>0.9315410483562957</v>
      </c>
      <c r="H105" s="40">
        <f t="shared" si="3"/>
        <v>54</v>
      </c>
    </row>
    <row r="106" spans="1:8" x14ac:dyDescent="0.25">
      <c r="A106" s="38" t="s">
        <v>92</v>
      </c>
      <c r="B106" s="39">
        <v>74360</v>
      </c>
      <c r="C106" s="40">
        <v>73</v>
      </c>
      <c r="D106" s="40">
        <v>3</v>
      </c>
      <c r="E106" s="40">
        <v>0</v>
      </c>
      <c r="F106" s="40">
        <v>3</v>
      </c>
      <c r="G106" s="41">
        <f t="shared" si="2"/>
        <v>4.0344271113501877</v>
      </c>
      <c r="H106" s="40">
        <f t="shared" si="3"/>
        <v>70</v>
      </c>
    </row>
    <row r="107" spans="1:8" x14ac:dyDescent="0.25">
      <c r="A107" s="42" t="s">
        <v>95</v>
      </c>
      <c r="B107" s="43">
        <v>471921</v>
      </c>
      <c r="C107" s="44">
        <v>195</v>
      </c>
      <c r="D107" s="44">
        <v>13</v>
      </c>
      <c r="E107" s="44">
        <v>2</v>
      </c>
      <c r="F107" s="44">
        <v>15</v>
      </c>
      <c r="G107" s="45">
        <f t="shared" si="2"/>
        <v>3.1784980960796405</v>
      </c>
      <c r="H107" s="44">
        <f t="shared" si="3"/>
        <v>180</v>
      </c>
    </row>
    <row r="108" spans="1:8" x14ac:dyDescent="0.25">
      <c r="A108" s="38" t="s">
        <v>96</v>
      </c>
      <c r="B108" s="39">
        <v>153463</v>
      </c>
      <c r="C108" s="40">
        <v>70</v>
      </c>
      <c r="D108" s="40">
        <v>6</v>
      </c>
      <c r="E108" s="40">
        <v>0</v>
      </c>
      <c r="F108" s="40">
        <v>6</v>
      </c>
      <c r="G108" s="41">
        <f t="shared" si="2"/>
        <v>3.9097372004978399</v>
      </c>
      <c r="H108" s="40">
        <f t="shared" si="3"/>
        <v>64</v>
      </c>
    </row>
    <row r="109" spans="1:8" x14ac:dyDescent="0.25">
      <c r="A109" s="38" t="s">
        <v>95</v>
      </c>
      <c r="B109" s="39">
        <v>156064</v>
      </c>
      <c r="C109" s="40">
        <v>73</v>
      </c>
      <c r="D109" s="40">
        <v>3</v>
      </c>
      <c r="E109" s="40">
        <v>0</v>
      </c>
      <c r="F109" s="40">
        <v>3</v>
      </c>
      <c r="G109" s="41">
        <f t="shared" si="2"/>
        <v>1.9222882919827764</v>
      </c>
      <c r="H109" s="40">
        <f t="shared" si="3"/>
        <v>70</v>
      </c>
    </row>
    <row r="110" spans="1:8" x14ac:dyDescent="0.25">
      <c r="A110" s="38" t="s">
        <v>97</v>
      </c>
      <c r="B110" s="39">
        <v>162394</v>
      </c>
      <c r="C110" s="40">
        <v>52</v>
      </c>
      <c r="D110" s="40">
        <v>4</v>
      </c>
      <c r="E110" s="40">
        <v>2</v>
      </c>
      <c r="F110" s="40">
        <v>6</v>
      </c>
      <c r="G110" s="41">
        <f t="shared" si="2"/>
        <v>3.6947177851398449</v>
      </c>
      <c r="H110" s="40">
        <f t="shared" si="3"/>
        <v>46</v>
      </c>
    </row>
    <row r="111" spans="1:8" x14ac:dyDescent="0.25">
      <c r="A111" s="42" t="s">
        <v>98</v>
      </c>
      <c r="B111" s="43">
        <v>372084</v>
      </c>
      <c r="C111" s="44">
        <v>238</v>
      </c>
      <c r="D111" s="44">
        <v>17</v>
      </c>
      <c r="E111" s="44">
        <v>5</v>
      </c>
      <c r="F111" s="44">
        <v>22</v>
      </c>
      <c r="G111" s="45">
        <f t="shared" si="2"/>
        <v>5.9126433816020034</v>
      </c>
      <c r="H111" s="44">
        <f t="shared" si="3"/>
        <v>216</v>
      </c>
    </row>
    <row r="112" spans="1:8" x14ac:dyDescent="0.25">
      <c r="A112" s="38" t="s">
        <v>99</v>
      </c>
      <c r="B112" s="39">
        <v>136488</v>
      </c>
      <c r="C112" s="40">
        <v>82</v>
      </c>
      <c r="D112" s="40">
        <v>9</v>
      </c>
      <c r="E112" s="40">
        <v>0</v>
      </c>
      <c r="F112" s="40">
        <v>9</v>
      </c>
      <c r="G112" s="41">
        <f t="shared" si="2"/>
        <v>6.593986284508528</v>
      </c>
      <c r="H112" s="40">
        <f t="shared" si="3"/>
        <v>73</v>
      </c>
    </row>
    <row r="113" spans="1:8" x14ac:dyDescent="0.25">
      <c r="A113" s="38" t="s">
        <v>100</v>
      </c>
      <c r="B113" s="39">
        <v>88871</v>
      </c>
      <c r="C113" s="40">
        <v>67</v>
      </c>
      <c r="D113" s="40">
        <v>0</v>
      </c>
      <c r="E113" s="40">
        <v>2</v>
      </c>
      <c r="F113" s="40">
        <v>2</v>
      </c>
      <c r="G113" s="41">
        <f t="shared" si="2"/>
        <v>2.2504529036468592</v>
      </c>
      <c r="H113" s="40">
        <f t="shared" si="3"/>
        <v>65</v>
      </c>
    </row>
    <row r="114" spans="1:8" x14ac:dyDescent="0.25">
      <c r="A114" s="38" t="s">
        <v>101</v>
      </c>
      <c r="B114" s="39">
        <v>146725</v>
      </c>
      <c r="C114" s="40">
        <v>89</v>
      </c>
      <c r="D114" s="40">
        <v>8</v>
      </c>
      <c r="E114" s="40">
        <v>3</v>
      </c>
      <c r="F114" s="40">
        <v>11</v>
      </c>
      <c r="G114" s="41">
        <f t="shared" si="2"/>
        <v>7.4970182313852449</v>
      </c>
      <c r="H114" s="40">
        <f t="shared" si="3"/>
        <v>78</v>
      </c>
    </row>
    <row r="115" spans="1:8" x14ac:dyDescent="0.25">
      <c r="A115" s="42" t="s">
        <v>102</v>
      </c>
      <c r="B115" s="43">
        <v>291046</v>
      </c>
      <c r="C115" s="44">
        <v>134</v>
      </c>
      <c r="D115" s="44">
        <v>14</v>
      </c>
      <c r="E115" s="44">
        <v>5</v>
      </c>
      <c r="F115" s="44">
        <v>19</v>
      </c>
      <c r="G115" s="45">
        <f t="shared" si="2"/>
        <v>6.5281776763810528</v>
      </c>
      <c r="H115" s="44">
        <f t="shared" si="3"/>
        <v>115</v>
      </c>
    </row>
    <row r="116" spans="1:8" x14ac:dyDescent="0.25">
      <c r="A116" s="38" t="s">
        <v>102</v>
      </c>
      <c r="B116" s="39">
        <v>291046</v>
      </c>
      <c r="C116" s="40">
        <v>134</v>
      </c>
      <c r="D116" s="40">
        <v>14</v>
      </c>
      <c r="E116" s="40">
        <v>5</v>
      </c>
      <c r="F116" s="40">
        <v>19</v>
      </c>
      <c r="G116" s="41">
        <f t="shared" si="2"/>
        <v>6.5281776763810528</v>
      </c>
      <c r="H116" s="40">
        <f t="shared" si="3"/>
        <v>115</v>
      </c>
    </row>
    <row r="117" spans="1:8" x14ac:dyDescent="0.25">
      <c r="A117" s="42" t="s">
        <v>103</v>
      </c>
      <c r="B117" s="43">
        <v>462036</v>
      </c>
      <c r="C117" s="44">
        <v>316</v>
      </c>
      <c r="D117" s="44">
        <v>24</v>
      </c>
      <c r="E117" s="44">
        <v>11</v>
      </c>
      <c r="F117" s="44">
        <v>35</v>
      </c>
      <c r="G117" s="45">
        <f t="shared" si="2"/>
        <v>7.5751673029807209</v>
      </c>
      <c r="H117" s="44">
        <f t="shared" si="3"/>
        <v>281</v>
      </c>
    </row>
    <row r="118" spans="1:8" x14ac:dyDescent="0.25">
      <c r="A118" s="38" t="s">
        <v>104</v>
      </c>
      <c r="B118" s="39">
        <v>73418</v>
      </c>
      <c r="C118" s="40">
        <v>54</v>
      </c>
      <c r="D118" s="40">
        <v>1</v>
      </c>
      <c r="E118" s="40">
        <v>3</v>
      </c>
      <c r="F118" s="40">
        <v>4</v>
      </c>
      <c r="G118" s="41">
        <f t="shared" si="2"/>
        <v>5.4482551962733936</v>
      </c>
      <c r="H118" s="40">
        <f t="shared" si="3"/>
        <v>50</v>
      </c>
    </row>
    <row r="119" spans="1:8" x14ac:dyDescent="0.25">
      <c r="A119" s="38" t="s">
        <v>105</v>
      </c>
      <c r="B119" s="39">
        <v>39528</v>
      </c>
      <c r="C119" s="40">
        <v>26</v>
      </c>
      <c r="D119" s="40">
        <v>1</v>
      </c>
      <c r="E119" s="40">
        <v>2</v>
      </c>
      <c r="F119" s="40">
        <v>3</v>
      </c>
      <c r="G119" s="41">
        <f t="shared" si="2"/>
        <v>7.5895567698846396</v>
      </c>
      <c r="H119" s="40">
        <f t="shared" si="3"/>
        <v>23</v>
      </c>
    </row>
    <row r="120" spans="1:8" x14ac:dyDescent="0.25">
      <c r="A120" s="38" t="s">
        <v>106</v>
      </c>
      <c r="B120" s="39">
        <v>41016</v>
      </c>
      <c r="C120" s="40">
        <v>36</v>
      </c>
      <c r="D120" s="40">
        <v>0</v>
      </c>
      <c r="E120" s="40">
        <v>0</v>
      </c>
      <c r="F120" s="40">
        <v>0</v>
      </c>
      <c r="G120" s="41">
        <f t="shared" si="2"/>
        <v>0</v>
      </c>
      <c r="H120" s="40">
        <f t="shared" si="3"/>
        <v>36</v>
      </c>
    </row>
    <row r="121" spans="1:8" x14ac:dyDescent="0.25">
      <c r="A121" s="38" t="s">
        <v>107</v>
      </c>
      <c r="B121" s="39">
        <v>57186</v>
      </c>
      <c r="C121" s="40">
        <v>39</v>
      </c>
      <c r="D121" s="40">
        <v>6</v>
      </c>
      <c r="E121" s="40">
        <v>0</v>
      </c>
      <c r="F121" s="40">
        <v>6</v>
      </c>
      <c r="G121" s="41">
        <f t="shared" si="2"/>
        <v>10.492078480747036</v>
      </c>
      <c r="H121" s="40">
        <f t="shared" si="3"/>
        <v>33</v>
      </c>
    </row>
    <row r="122" spans="1:8" x14ac:dyDescent="0.25">
      <c r="A122" s="38" t="s">
        <v>108</v>
      </c>
      <c r="B122" s="39">
        <v>73046</v>
      </c>
      <c r="C122" s="40">
        <v>35</v>
      </c>
      <c r="D122" s="40">
        <v>1</v>
      </c>
      <c r="E122" s="40">
        <v>1</v>
      </c>
      <c r="F122" s="40">
        <v>2</v>
      </c>
      <c r="G122" s="41">
        <f t="shared" si="2"/>
        <v>2.738000711880185</v>
      </c>
      <c r="H122" s="40">
        <f t="shared" si="3"/>
        <v>33</v>
      </c>
    </row>
    <row r="123" spans="1:8" x14ac:dyDescent="0.25">
      <c r="A123" s="38" t="s">
        <v>109</v>
      </c>
      <c r="B123" s="39">
        <v>62080</v>
      </c>
      <c r="C123" s="40">
        <v>46</v>
      </c>
      <c r="D123" s="40">
        <v>10</v>
      </c>
      <c r="E123" s="40">
        <v>2</v>
      </c>
      <c r="F123" s="40">
        <v>12</v>
      </c>
      <c r="G123" s="41">
        <f t="shared" si="2"/>
        <v>19.329896907216494</v>
      </c>
      <c r="H123" s="40">
        <f t="shared" si="3"/>
        <v>34</v>
      </c>
    </row>
    <row r="124" spans="1:8" x14ac:dyDescent="0.25">
      <c r="A124" s="38" t="s">
        <v>110</v>
      </c>
      <c r="B124" s="39">
        <v>88704</v>
      </c>
      <c r="C124" s="40">
        <v>66</v>
      </c>
      <c r="D124" s="40">
        <v>3</v>
      </c>
      <c r="E124" s="40">
        <v>3</v>
      </c>
      <c r="F124" s="40">
        <v>6</v>
      </c>
      <c r="G124" s="41">
        <f t="shared" si="2"/>
        <v>6.7640692640692643</v>
      </c>
      <c r="H124" s="40">
        <f t="shared" si="3"/>
        <v>60</v>
      </c>
    </row>
    <row r="125" spans="1:8" x14ac:dyDescent="0.25">
      <c r="A125" s="38" t="s">
        <v>103</v>
      </c>
      <c r="B125" s="39">
        <v>27058</v>
      </c>
      <c r="C125" s="40">
        <v>14</v>
      </c>
      <c r="D125" s="40">
        <v>2</v>
      </c>
      <c r="E125" s="40">
        <v>0</v>
      </c>
      <c r="F125" s="40">
        <v>2</v>
      </c>
      <c r="G125" s="41">
        <f t="shared" si="2"/>
        <v>7.3915293074137036</v>
      </c>
      <c r="H125" s="40">
        <f t="shared" si="3"/>
        <v>12</v>
      </c>
    </row>
    <row r="126" spans="1:8" x14ac:dyDescent="0.25">
      <c r="A126" s="42" t="s">
        <v>111</v>
      </c>
      <c r="B126" s="43">
        <v>294290</v>
      </c>
      <c r="C126" s="44">
        <v>229</v>
      </c>
      <c r="D126" s="44">
        <v>8</v>
      </c>
      <c r="E126" s="44">
        <v>8</v>
      </c>
      <c r="F126" s="44">
        <v>16</v>
      </c>
      <c r="G126" s="45">
        <f t="shared" si="2"/>
        <v>5.4368140269801897</v>
      </c>
      <c r="H126" s="44">
        <f t="shared" si="3"/>
        <v>213</v>
      </c>
    </row>
    <row r="127" spans="1:8" x14ac:dyDescent="0.25">
      <c r="A127" s="38" t="s">
        <v>112</v>
      </c>
      <c r="B127" s="39">
        <v>57347</v>
      </c>
      <c r="C127" s="40">
        <v>51</v>
      </c>
      <c r="D127" s="40">
        <v>0</v>
      </c>
      <c r="E127" s="40">
        <v>1</v>
      </c>
      <c r="F127" s="40">
        <v>1</v>
      </c>
      <c r="G127" s="41">
        <f t="shared" si="2"/>
        <v>1.7437703803163198</v>
      </c>
      <c r="H127" s="40">
        <f t="shared" si="3"/>
        <v>50</v>
      </c>
    </row>
    <row r="128" spans="1:8" x14ac:dyDescent="0.25">
      <c r="A128" s="38" t="s">
        <v>113</v>
      </c>
      <c r="B128" s="39">
        <v>114134</v>
      </c>
      <c r="C128" s="40">
        <v>83</v>
      </c>
      <c r="D128" s="40">
        <v>3</v>
      </c>
      <c r="E128" s="40">
        <v>4</v>
      </c>
      <c r="F128" s="40">
        <v>7</v>
      </c>
      <c r="G128" s="41">
        <f t="shared" si="2"/>
        <v>6.1331417456673734</v>
      </c>
      <c r="H128" s="40">
        <f t="shared" si="3"/>
        <v>76</v>
      </c>
    </row>
    <row r="129" spans="1:8" x14ac:dyDescent="0.25">
      <c r="A129" s="38" t="s">
        <v>114</v>
      </c>
      <c r="B129" s="39">
        <v>122809</v>
      </c>
      <c r="C129" s="40">
        <v>95</v>
      </c>
      <c r="D129" s="40">
        <v>5</v>
      </c>
      <c r="E129" s="40">
        <v>3</v>
      </c>
      <c r="F129" s="40">
        <v>8</v>
      </c>
      <c r="G129" s="41">
        <f t="shared" si="2"/>
        <v>6.514180556799583</v>
      </c>
      <c r="H129" s="40">
        <f t="shared" si="3"/>
        <v>87</v>
      </c>
    </row>
    <row r="130" spans="1:8" x14ac:dyDescent="0.25">
      <c r="A130" s="42" t="s">
        <v>115</v>
      </c>
      <c r="B130" s="43">
        <v>355394</v>
      </c>
      <c r="C130" s="44">
        <v>310</v>
      </c>
      <c r="D130" s="44">
        <v>5</v>
      </c>
      <c r="E130" s="44">
        <v>2</v>
      </c>
      <c r="F130" s="44">
        <v>7</v>
      </c>
      <c r="G130" s="45">
        <f t="shared" si="2"/>
        <v>1.9696449574275312</v>
      </c>
      <c r="H130" s="44">
        <f t="shared" si="3"/>
        <v>303</v>
      </c>
    </row>
    <row r="131" spans="1:8" x14ac:dyDescent="0.25">
      <c r="A131" s="38" t="s">
        <v>116</v>
      </c>
      <c r="B131" s="39">
        <v>89652</v>
      </c>
      <c r="C131" s="40">
        <v>65</v>
      </c>
      <c r="D131" s="40">
        <v>1</v>
      </c>
      <c r="E131" s="40">
        <v>0</v>
      </c>
      <c r="F131" s="40">
        <v>1</v>
      </c>
      <c r="G131" s="41">
        <f t="shared" si="2"/>
        <v>1.1154240842368268</v>
      </c>
      <c r="H131" s="40">
        <f t="shared" si="3"/>
        <v>64</v>
      </c>
    </row>
    <row r="132" spans="1:8" x14ac:dyDescent="0.25">
      <c r="A132" s="38" t="s">
        <v>117</v>
      </c>
      <c r="B132" s="39">
        <v>133915</v>
      </c>
      <c r="C132" s="40">
        <v>124</v>
      </c>
      <c r="D132" s="40">
        <v>2</v>
      </c>
      <c r="E132" s="40">
        <v>1</v>
      </c>
      <c r="F132" s="40">
        <v>3</v>
      </c>
      <c r="G132" s="41">
        <f t="shared" si="2"/>
        <v>2.240227009670313</v>
      </c>
      <c r="H132" s="40">
        <f t="shared" si="3"/>
        <v>121</v>
      </c>
    </row>
    <row r="133" spans="1:8" x14ac:dyDescent="0.25">
      <c r="A133" s="38" t="s">
        <v>115</v>
      </c>
      <c r="B133" s="39">
        <v>131827</v>
      </c>
      <c r="C133" s="40">
        <v>121</v>
      </c>
      <c r="D133" s="40">
        <v>2</v>
      </c>
      <c r="E133" s="40">
        <v>1</v>
      </c>
      <c r="F133" s="40">
        <v>3</v>
      </c>
      <c r="G133" s="41">
        <f t="shared" si="2"/>
        <v>2.2757098318250435</v>
      </c>
      <c r="H133" s="40">
        <f t="shared" si="3"/>
        <v>118</v>
      </c>
    </row>
    <row r="134" spans="1:8" x14ac:dyDescent="0.25">
      <c r="A134" s="42" t="s">
        <v>118</v>
      </c>
      <c r="B134" s="43">
        <v>247356</v>
      </c>
      <c r="C134" s="44">
        <v>176</v>
      </c>
      <c r="D134" s="44">
        <v>4</v>
      </c>
      <c r="E134" s="44">
        <v>0</v>
      </c>
      <c r="F134" s="44">
        <v>4</v>
      </c>
      <c r="G134" s="45">
        <f t="shared" si="2"/>
        <v>1.6171024757838905</v>
      </c>
      <c r="H134" s="44">
        <f t="shared" si="3"/>
        <v>172</v>
      </c>
    </row>
    <row r="135" spans="1:8" x14ac:dyDescent="0.25">
      <c r="A135" s="38" t="s">
        <v>119</v>
      </c>
      <c r="B135" s="39">
        <v>142814</v>
      </c>
      <c r="C135" s="40">
        <v>100</v>
      </c>
      <c r="D135" s="40">
        <v>2</v>
      </c>
      <c r="E135" s="40">
        <v>0</v>
      </c>
      <c r="F135" s="40">
        <v>2</v>
      </c>
      <c r="G135" s="41">
        <f t="shared" si="2"/>
        <v>1.4004229277241727</v>
      </c>
      <c r="H135" s="40">
        <f t="shared" si="3"/>
        <v>98</v>
      </c>
    </row>
    <row r="136" spans="1:8" x14ac:dyDescent="0.25">
      <c r="A136" s="38" t="s">
        <v>118</v>
      </c>
      <c r="B136" s="39">
        <v>104542</v>
      </c>
      <c r="C136" s="40">
        <v>76</v>
      </c>
      <c r="D136" s="40">
        <v>2</v>
      </c>
      <c r="E136" s="40">
        <v>0</v>
      </c>
      <c r="F136" s="40">
        <v>2</v>
      </c>
      <c r="G136" s="41">
        <f t="shared" si="2"/>
        <v>1.9131066939603221</v>
      </c>
      <c r="H136" s="40">
        <f t="shared" si="3"/>
        <v>74</v>
      </c>
    </row>
    <row r="137" spans="1:8" x14ac:dyDescent="0.25">
      <c r="A137" s="46" t="s">
        <v>120</v>
      </c>
      <c r="B137" s="47"/>
      <c r="C137" s="48">
        <v>353</v>
      </c>
      <c r="D137" s="48">
        <v>13</v>
      </c>
      <c r="E137" s="48">
        <v>3</v>
      </c>
      <c r="F137" s="48">
        <v>16</v>
      </c>
      <c r="G137" s="49"/>
      <c r="H137" s="48">
        <f>C137-F137</f>
        <v>337</v>
      </c>
    </row>
    <row r="138" spans="1:8" x14ac:dyDescent="0.25">
      <c r="A138" s="50" t="s">
        <v>121</v>
      </c>
    </row>
    <row r="139" spans="1:8" x14ac:dyDescent="0.25">
      <c r="A139" s="50" t="s">
        <v>122</v>
      </c>
    </row>
    <row r="140" spans="1:8" x14ac:dyDescent="0.25">
      <c r="A140" s="50" t="s">
        <v>123</v>
      </c>
    </row>
    <row r="141" spans="1:8" x14ac:dyDescent="0.25">
      <c r="A141" s="52" t="s">
        <v>124</v>
      </c>
    </row>
    <row r="142" spans="1:8" x14ac:dyDescent="0.25">
      <c r="A142" s="52" t="s">
        <v>125</v>
      </c>
    </row>
  </sheetData>
  <mergeCells count="7">
    <mergeCell ref="A2:E2"/>
    <mergeCell ref="A5:A7"/>
    <mergeCell ref="B5:B7"/>
    <mergeCell ref="C5:H5"/>
    <mergeCell ref="C6:C7"/>
    <mergeCell ref="D6:G6"/>
    <mergeCell ref="H6:H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Toyotoshi Maeda</dc:creator>
  <cp:lastModifiedBy>Marcos Toyotoshi Maeda</cp:lastModifiedBy>
  <dcterms:created xsi:type="dcterms:W3CDTF">2023-04-28T13:53:35Z</dcterms:created>
  <dcterms:modified xsi:type="dcterms:W3CDTF">2023-04-28T13:54:39Z</dcterms:modified>
</cp:coreProperties>
</file>